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director compensation-2" sheetId="3" r:id="rId3"/>
    <sheet name="share ownership" sheetId="4" r:id="rId4"/>
    <sheet name="compensation" sheetId="5" r:id="rId5"/>
    <sheet name="compensation-1" sheetId="6" r:id="rId6"/>
    <sheet name="compensation-2" sheetId="7" r:id="rId7"/>
    <sheet name="compensation-3" sheetId="8" r:id="rId8"/>
    <sheet name="compensation-4" sheetId="9" r:id="rId9"/>
    <sheet name="compensation-5" sheetId="10" r:id="rId10"/>
    <sheet name="compensation-6" sheetId="11" r:id="rId11"/>
    <sheet name="compensation-7" sheetId="12" r:id="rId12"/>
    <sheet name="compensation-8" sheetId="13" r:id="rId13"/>
    <sheet name="compensation-9" sheetId="14" r:id="rId14"/>
    <sheet name="summary compensation" sheetId="15" r:id="rId15"/>
    <sheet name="compensation-10" sheetId="16" r:id="rId16"/>
    <sheet name="all other compensation" sheetId="17" r:id="rId17"/>
    <sheet name="grants of planbased awards" sheetId="18" r:id="rId18"/>
    <sheet name="compensation-11" sheetId="19" r:id="rId19"/>
    <sheet name="stock vested for fiscal 2017" sheetId="20" r:id="rId20"/>
    <sheet name="stock vested for fiscal 2017-1" sheetId="21" r:id="rId21"/>
    <sheet name="estimated cash and benefit" sheetId="22" r:id="rId22"/>
    <sheet name="estimated potential value" sheetId="23" r:id="rId23"/>
    <sheet name="independent registered cer" sheetId="24" r:id="rId24"/>
    <sheet name="substantial shareholdings" sheetId="25" r:id="rId25"/>
    <sheet name="substantial shareholdings-1" sheetId="26" r:id="rId26"/>
    <sheet name="substantial shareholdings-2" sheetId="27" r:id="rId27"/>
    <sheet name="substantial shareholdings-3" sheetId="28" r:id="rId28"/>
    <sheet name="annex b" sheetId="29" r:id="rId29"/>
    <sheet name="annex b-1" sheetId="30" r:id="rId30"/>
    <sheet name="executive directors" sheetId="31" r:id="rId31"/>
    <sheet name="nonexecutive directors" sheetId="32" r:id="rId32"/>
    <sheet name="nonexecutive directors-1" sheetId="33" r:id="rId33"/>
    <sheet name="annex b-2" sheetId="34" r:id="rId34"/>
    <sheet name="annex b-3" sheetId="35" r:id="rId35"/>
    <sheet name="annex b-4" sheetId="36" r:id="rId36"/>
    <sheet name="annex b-5" sheetId="37" r:id="rId37"/>
  </sheets>
  <definedNames/>
  <calcPr fullCalcOnLoad="1"/>
</workbook>
</file>

<file path=xl/sharedStrings.xml><?xml version="1.0" encoding="utf-8"?>
<sst xmlns="http://schemas.openxmlformats.org/spreadsheetml/2006/main" count="895" uniqueCount="386">
  <si>
    <t>Director Compensation</t>
  </si>
  <si>
    <t>Name</t>
  </si>
  <si>
    <t>Fees Earned or
Paid in Cash(1)
($)</t>
  </si>
  <si>
    <t>Stock
Awards(2)(3)
($)</t>
  </si>
  <si>
    <t>All Other
Compensation(4)
($)</t>
  </si>
  <si>
    <t>Total  
($)</t>
  </si>
  <si>
    <t>Micky Arison(5)</t>
  </si>
  <si>
    <t></t>
  </si>
  <si>
    <t>Sir Jonathon Band</t>
  </si>
  <si>
    <t>Jason Glen Cahilly(7)</t>
  </si>
  <si>
    <t>Helen Deeble</t>
  </si>
  <si>
    <t>Richard J. Glasier</t>
  </si>
  <si>
    <t>Debra Kelly-Ennis</t>
  </si>
  <si>
    <t>Sir John Parker</t>
  </si>
  <si>
    <t>Stuart Subotnick</t>
  </si>
  <si>
    <t>Laura Weil</t>
  </si>
  <si>
    <t>Randall J. Weisenburger</t>
  </si>
  <si>
    <t>Unvested Restricted  
Shares</t>
  </si>
  <si>
    <t>Micky Arison</t>
  </si>
  <si>
    <t>Jason Glen Cahilly</t>
  </si>
  <si>
    <t>Name and Address of
  Beneficial Owners or
  Identity of Group(1)</t>
  </si>
  <si>
    <t>Amount and Nature of
Beneficial Ownership of
Carnival
Corporation
Common Stock*</t>
  </si>
  <si>
    <t>Percentage
of
Carnival
Corporation
Common Stock</t>
  </si>
  <si>
    <t>Amount and
Nature of
Beneficial
Ownership of
Carnival
plc
Ordinary
Shares</t>
  </si>
  <si>
    <t>Percentage of
Carnival plc
Ordinary
Shares</t>
  </si>
  <si>
    <t>Percentage of 
Combined
Voting
Power**</t>
  </si>
  <si>
    <t>(2)(3)</t>
  </si>
  <si>
    <t>23.6%</t>
  </si>
  <si>
    <t>17.6%</t>
  </si>
  <si>
    <t>*</t>
  </si>
  <si>
    <t>**</t>
  </si>
  <si>
    <t>David Bernstein</t>
  </si>
  <si>
    <t>Arnold W. Donald</t>
  </si>
  <si>
    <t>(4)(5)</t>
  </si>
  <si>
    <t>Stein Kruse</t>
  </si>
  <si>
    <t>Arnaldo Perez</t>
  </si>
  <si>
    <t>(4)(7)</t>
  </si>
  <si>
    <t>Michael Thamm</t>
  </si>
  <si>
    <t>All Directors and executive officers as a group (15 persons)</t>
  </si>
  <si>
    <t>23.8%</t>
  </si>
  <si>
    <t>17.7%</t>
  </si>
  <si>
    <t>SHARE OWNERSHIP</t>
  </si>
  <si>
    <t>Name and Address of Beneficial
   Owners or Identity of
Group(1)</t>
  </si>
  <si>
    <t>Percentage of
Carnival
plc
Ordinary
Shares</t>
  </si>
  <si>
    <t>MA 1994 B Shares, L.P.</t>
  </si>
  <si>
    <t>16.0%</t>
  </si>
  <si>
    <t>11.9%</t>
  </si>
  <si>
    <t>MA 1994 B Shares, Inc.</t>
  </si>
  <si>
    <t>Artsfare 2005 Trust No. 2
c/o
SunTrust Delaware Trust Company
1011 Centre Road,
Suite 108
Wilmington, DE 19805</t>
  </si>
  <si>
    <t>(2)(5)</t>
  </si>
  <si>
    <t>6.6%</t>
  </si>
  <si>
    <t>4.9%</t>
  </si>
  <si>
    <t>Verus Protector, LLC
Two Alhambra
Plaza, Suite 1040
Coral Gables, FL 33134</t>
  </si>
  <si>
    <t>(2)(4)</t>
  </si>
  <si>
    <t>Richard L. Kohan
Two Alhambra
Plaza, Suite 1040
Coral Gables, FL 33134</t>
  </si>
  <si>
    <t>(2)(5)(11)</t>
  </si>
  <si>
    <t>MBA I, L.P.
SunTrust Delaware Trust
Company
1011 Centre Road, Suite 108
Wilmington, DE 19805</t>
  </si>
  <si>
    <t>(2)(6)</t>
  </si>
  <si>
    <t>Artsfare 2003 Trust
SunTrust
Delaware Trust Company
1011 Centre Road, Suite 108
Wilmington, DE 19805</t>
  </si>
  <si>
    <t>(2)(6)(7)(12)</t>
  </si>
  <si>
    <t>TAMMS Management
Corporation
SunTrust Delaware Trust Company
1011 Centre Road, Suite 108
Wilmington, DE 19805</t>
  </si>
  <si>
    <t>(2)(7)(12)</t>
  </si>
  <si>
    <t>James M. Dubin
Madison Place
Partners, LLC
One Madison Place
Harrison, NY 10528</t>
  </si>
  <si>
    <t>(2)(8)(10)</t>
  </si>
  <si>
    <t>17.0%</t>
  </si>
  <si>
    <t>12.6%</t>
  </si>
  <si>
    <t>JMD Delaware, LLC</t>
  </si>
  <si>
    <t>16.4%</t>
  </si>
  <si>
    <t>12.1%</t>
  </si>
  <si>
    <t>Nickel 2015-94 B Trust
1313 North
Market Street
Suite 5300
Wilmington, DE 19801</t>
  </si>
  <si>
    <t>SunTrust Delaware Trust
Company
1011 Centre Road, Suite 108
Wilmington, DE 19805</t>
  </si>
  <si>
    <t>(2)(9)</t>
  </si>
  <si>
    <t>6.7%</t>
  </si>
  <si>
    <t>5.0%</t>
  </si>
  <si>
    <t>KLR, LLC
Two Alhambra Plaza, Suite
1040
Coral Gables, FL 33134</t>
  </si>
  <si>
    <t>(2)(11)</t>
  </si>
  <si>
    <t>BlackRock, Inc.
55 East 52nd Street
New York, NY 10022</t>
  </si>
  <si>
    <t>5.3%</t>
  </si>
  <si>
    <t>8.1%</t>
  </si>
  <si>
    <t>6.3%</t>
  </si>
  <si>
    <t>Causeway Capital Management
LLC
11111 Santa Monica Boulevard
Los Angeles, CA 90025</t>
  </si>
  <si>
    <t>1.6%</t>
  </si>
  <si>
    <t>COMPENSATION</t>
  </si>
  <si>
    <t>Plan Provisions</t>
  </si>
  <si>
    <t>Corporation Operating
Income (in millions)</t>
  </si>
  <si>
    <t>Performance Level
(% of Target Achievement)</t>
  </si>
  <si>
    <t>Payout
Percentage(1)</t>
  </si>
  <si>
    <t>&lt;$2,823.2</t>
  </si>
  <si>
    <t>Below Threshold (&lt;94.1%)</t>
  </si>
  <si>
    <t>0%</t>
  </si>
  <si>
    <t>Threshold (94.1%)</t>
  </si>
  <si>
    <t>50.0%</t>
  </si>
  <si>
    <t>At 98.1%</t>
  </si>
  <si>
    <t>90.0%</t>
  </si>
  <si>
    <t>Target (100%)</t>
  </si>
  <si>
    <t>100.0%</t>
  </si>
  <si>
    <t>Maximum (107.6%)</t>
  </si>
  <si>
    <t>200.0%</t>
  </si>
  <si>
    <t>Named Executive Officer</t>
  </si>
  <si>
    <t>Fiscal 2016
Target Bonus</t>
  </si>
  <si>
    <t>Fiscal 2017
Target Bonus</t>
  </si>
  <si>
    <t>Change from
Fiscal 2016
Target Bonus</t>
  </si>
  <si>
    <t>13.2%</t>
  </si>
  <si>
    <t>9.1%</t>
  </si>
  <si>
    <t>N/A</t>
  </si>
  <si>
    <t>   900,000</t>
  </si>
  <si>
    <t> 1,116,000</t>
  </si>
  <si>
    <t>24.0%</t>
  </si>
  <si>
    <t>MTE Target
Value(1)</t>
  </si>
  <si>
    <t>2017
Payout
Percentage</t>
  </si>
  <si>
    <t>MTE
Grant
Value</t>
  </si>
  <si>
    <t>Closing Price
On
Grant Date(1)</t>
  </si>
  <si>
    <t>RSUs
 Received(2) 
(#)</t>
  </si>
  <si>
    <t>x</t>
  </si>
  <si>
    <t>145.9%</t>
  </si>
  <si>
    <t>÷</t>
  </si>
  <si>
    <t>David
Bernstein</t>
  </si>
  <si>
    <t>174.8%</t>
  </si>
  <si>
    <t>Arnaldo
Perez</t>
  </si>
  <si>
    <t>   465,000</t>
  </si>
  <si>
    <t>73.0%</t>
  </si>
  <si>
    <t></t>
  </si>
  <si>
    <t> 56.18</t>
  </si>
  <si>
    <t>Quintile</t>
  </si>
  <si>
    <t>First</t>
  </si>
  <si>
    <t>Second</t>
  </si>
  <si>
    <t>Third</t>
  </si>
  <si>
    <t>Fourth</t>
  </si>
  <si>
    <t>Fifth</t>
  </si>
  <si>
    <t>Relative TSR Ranking (%)</t>
  </si>
  <si>
    <t>0-14</t>
  </si>
  <si>
    <t>15-29</t>
  </si>
  <si>
    <t>30-69</t>
  </si>
  <si>
    <t>70-84</t>
  </si>
  <si>
    <t>85-100</t>
  </si>
  <si>
    <t>Relative
TSR Modification (%)</t>
  </si>
  <si>
    <t>Goal Level</t>
  </si>
  <si>
    <t>Annual
Corporation
Operating Income
Growth Goal
(%)</t>
  </si>
  <si>
    <t>2015
Corporation
Operating Income
Goals
($ in billions)</t>
  </si>
  <si>
    <t>2016
Corporation
Operating Income
Goals
($ in billions)</t>
  </si>
  <si>
    <t>2017
Corporation
Operating Income
Goals
($ in billions)</t>
  </si>
  <si>
    <t>2017
ROIC Growth
Goal
(%)</t>
  </si>
  <si>
    <t>Payout for
Operating
 Income &amp; ROIC 
Goals
(%)</t>
  </si>
  <si>
    <t>Threshold</t>
  </si>
  <si>
    <t>Target</t>
  </si>
  <si>
    <t>Maximum</t>
  </si>
  <si>
    <t>Operating Income and ROIC Results</t>
  </si>
  <si>
    <t>2015
Corporation
Operating Income
($ in billions)</t>
  </si>
  <si>
    <t>2016
Corporation
Operating Income
($ in billions)</t>
  </si>
  <si>
    <t>2017
Corporation
Operating Income
($ in billions)</t>
  </si>
  <si>
    <t>2017
ROIC Growth</t>
  </si>
  <si>
    <t>2017
ROIC</t>
  </si>
  <si>
    <t>Annual Adjusted Operating
Income</t>
  </si>
  <si>
    <t>Annual Adjusted Operating
Income Growth</t>
  </si>
  <si>
    <t>111.11%</t>
  </si>
  <si>
    <t>18.54%</t>
  </si>
  <si>
    <t>15.03%</t>
  </si>
  <si>
    <t>Annual Operating Income
Growth Payout</t>
  </si>
  <si>
    <t>163.49%</t>
  </si>
  <si>
    <t>156.75%</t>
  </si>
  <si>
    <t>112.88%</t>
  </si>
  <si>
    <t>ROIC Growth</t>
  </si>
  <si>
    <t>74.58%</t>
  </si>
  <si>
    <t>9.43%</t>
  </si>
  <si>
    <t>Payout % and TSR Modifier</t>
  </si>
  <si>
    <t>Unweighted
Payout
(%)</t>
  </si>
  <si>
    <t>Weighting
(%)</t>
  </si>
  <si>
    <t>Weighted 
Payout
(%)</t>
  </si>
  <si>
    <t>Average
Annual Adjusted Operating Income Payout</t>
  </si>
  <si>
    <t>ROIC
Payout</t>
  </si>
  <si>
    <t>Weighted
Operating Income and ROIC Payout</t>
  </si>
  <si>
    <t>TSR
Modifier (second quartile)</t>
  </si>
  <si>
    <t>Final
Payout after TSR Modifier</t>
  </si>
  <si>
    <t>2015 PBS
 Earned 
Shares(1) 
 (#)</t>
  </si>
  <si>
    <t># of Special PBS</t>
  </si>
  <si>
    <t>Grant Level</t>
  </si>
  <si>
    <t>CAGR Required
(%)</t>
  </si>
  <si>
    <t>Vesting Percentage
(%)</t>
  </si>
  <si>
    <t>Bernstein &amp; Kruse</t>
  </si>
  <si>
    <t>Perez</t>
  </si>
  <si>
    <t>Thamm</t>
  </si>
  <si>
    <t>Below Threshold</t>
  </si>
  <si>
    <t>Less than 5</t>
  </si>
  <si>
    <t>Special PBS
 Shares Earned(1)
(#)</t>
  </si>
  <si>
    <t>Stein
Kruse</t>
  </si>
  <si>
    <t>Michael
Thamm</t>
  </si>
  <si>
    <t>Summary Compensation</t>
  </si>
  <si>
    <t>Name and
Principal Position</t>
  </si>
  <si>
    <t>Fiscal
Year</t>
  </si>
  <si>
    <t>Salary 
($)</t>
  </si>
  <si>
    <t>Stock 
Awards(1)
($)</t>
  </si>
  <si>
    <t>Non-Equity 
Incentive Plan
Compensation
($)</t>
  </si>
  <si>
    <t>All Other
Compensation(2)
($)</t>
  </si>
  <si>
    <t>Total 
($)</t>
  </si>
  <si>
    <t>President &amp; CEO</t>
  </si>
  <si>
    <t>CFO &amp; CAO</t>
  </si>
  <si>
    <t>Group CEO of Holland</t>
  </si>
  <si>
    <t>America Group &amp; Carnival UK</t>
  </si>
  <si>
    <t>General Counsel &amp; Secretary</t>
  </si>
  <si>
    <t>CEO of Costa</t>
  </si>
  <si>
    <t>Group &amp; Carnival Asia</t>
  </si>
  <si>
    <t>Grant Date Fair Value     
of Stock
Awards(1)      ($)</t>
  </si>
  <si>
    <t>All Other Compensation</t>
  </si>
  <si>
    <t>Item</t>
  </si>
  <si>
    <t>Arnold W.
Donald
($)</t>
  </si>
  <si>
    <t>David
Bernstein
($)</t>
  </si>
  <si>
    <t>Stein
Kruse
($)</t>
  </si>
  <si>
    <t>Arnaldo
Perez
($)</t>
  </si>
  <si>
    <t>Michael
Thamm
($)</t>
  </si>
  <si>
    <t>Compensation in lieu of Savings Plan profit sharing
contribution</t>
  </si>
  <si>
    <t>Employer contributions to defined
contribution plan</t>
  </si>
  <si>
    <t>Private medical/health insurance costs and premiums(1)</t>
  </si>
  <si>
    <t>Automobile lease or allowance</t>
  </si>
  <si>
    <t>Personal use of Aircrafts(2)</t>
  </si>
  <si>
    <t>Other personal air travel</t>
  </si>
  <si>
    <t>Tax planning and return preparation fees</t>
  </si>
  <si>
    <t>Living accommodations and maintenance</t>
  </si>
  <si>
    <t>Driver and security</t>
  </si>
  <si>
    <t>Other(3)</t>
  </si>
  <si>
    <t>TOTAL</t>
  </si>
  <si>
    <t>Grants of Plan-Based Awards in Fiscal 2017</t>
  </si>
  <si>
    <t>Grant</t>
  </si>
  <si>
    <t>Estimated Possible Payouts
Under Non-Equity Incentive
Plan
Awards(1)
($)</t>
  </si>
  <si>
    <t>Estimated Possible Payouts
Under Equity Incentive
Plan
Awards(2)
(#)</t>
  </si>
  <si>
    <t>All Other
Stock
Awards: Number of
Shares of
Stock or
Units(3)</t>
  </si>
  <si>
    <t>Grant Date
Fair Value
of Stock
Awards(4)</t>
  </si>
  <si>
    <t>Type</t>
  </si>
  <si>
    <t>Grant Date</t>
  </si>
  <si>
    <t>(#)</t>
  </si>
  <si>
    <t>($)</t>
  </si>
  <si>
    <t>MTE</t>
  </si>
  <si>
    <t>1/17/2017</t>
  </si>
  <si>
    <t>SEA</t>
  </si>
  <si>
    <t>PBS</t>
  </si>
  <si>
    <t>4/5/2017</t>
  </si>
  <si>
    <t>Stock Awards</t>
  </si>
  <si>
    <t>No. of
Shares or
Units of Stock
That Have Not
Vested
(#)</t>
  </si>
  <si>
    <t>Market Value
of Shares or
Units of Stock
That Have
Not Vested(1)
($)</t>
  </si>
  <si>
    <t>Equity Incentive
Plan Awards:
No. of Unearned
Shares, Units or
Other Rights
That Have
Not 
Vested
(#)</t>
  </si>
  <si>
    <t>Equity Incentive
Plan Awards:
Market
or
Payout Value
of Unearned
Shares, Units or
Other Rights
That Have
Not Vested
($)</t>
  </si>
  <si>
    <t>Arnold W. Donald</t>
  </si>
  <si>
    <t>Stock Vested for Fiscal 2017</t>
  </si>
  <si>
    <t>Number of Shares 
Acquired on Vesting
(#)</t>
  </si>
  <si>
    <t>Value Realized
on Vesting(1)
($)</t>
  </si>
  <si>
    <t>Years of Service</t>
  </si>
  <si>
    <t>Award
(% of Eligible Pay)</t>
  </si>
  <si>
    <t>Less than 2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</si>
  <si>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</si>
  <si>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</si>
  <si>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</si>
  <si>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</si>
  <si>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</si>
  <si>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</si>
  <si>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</si>
  <si>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</si>
  <si>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</si>
  <si>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</si>
  <si>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</si>
  <si>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</si>
  <si>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</si>
  <si>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</si>
  <si>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</si>
  <si>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</si>
  <si>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Estimated Cash and Benefit Payments Upon Termination of Employment</t>
  </si>
  <si>
    <t>Benefit</t>
  </si>
  <si>
    <t>Termination 
without Cause
($)</t>
  </si>
  <si>
    <t>Voluntary 
Termination
(without
Good
Reason)
($)</t>
  </si>
  <si>
    <t>Voluntary 
Termination
(with Good
Reason)
($)</t>
  </si>
  <si>
    <t>Death or
Disability
($)</t>
  </si>
  <si>
    <t>Change 
of
Control
($)</t>
  </si>
  <si>
    <t>Arnold W. Donald</t>
  </si>
  <si>
    <t>Separation Payment</t>
  </si>
  <si>
    <t>Post-Employment Benefits</t>
  </si>
  <si>
    <t>Non-Competition Compensation(1)</t>
  </si>
  <si>
    <t>Estimated Potential Value of Equity Grants</t>
  </si>
  <si>
    <t>Termination
without Cause
($)</t>
  </si>
  <si>
    <t>Voluntary
Termination
upon
Diagnosis of
Terminal
Medical
Condition
($)</t>
  </si>
  <si>
    <t>Change of
Control(3)
($)</t>
  </si>
  <si>
    <t>INDEPENDENT REGISTERED CERTIFIED PUBLIC ACCOUNTING FIRM</t>
  </si>
  <si>
    <t>Type of Fee</t>
  </si>
  <si>
    <t>2017</t>
  </si>
  <si>
    <t>2016</t>
  </si>
  <si>
    <t>Audit Fees</t>
  </si>
  <si>
    <t>Audit-Related Fees</t>
  </si>
  <si>
    <t>Tax Fees</t>
  </si>
  <si>
    <t>All Other Fees</t>
  </si>
  <si>
    <t>Total</t>
  </si>
  <si>
    <t>Substantial Shareholdings</t>
  </si>
  <si>
    <t>Shareholder</t>
  </si>
  <si>
    <t>Number of shares</t>
  </si>
  <si>
    <t>Percentage of 
  voting rights</t>
  </si>
  <si>
    <t>Barclays plc</t>
  </si>
  <si>
    <t>3.5%</t>
  </si>
  <si>
    <t>Black Rock Inc.</t>
  </si>
  <si>
    <t>9.3%</t>
  </si>
  <si>
    <t>Causeway Capital Management LLC</t>
  </si>
  <si>
    <t>6.0%</t>
  </si>
  <si>
    <t>Measure</t>
  </si>
  <si>
    <t>Units</t>
  </si>
  <si>
    <t>Total ship fuel greenhouse
gas emissions (in millions)</t>
  </si>
  <si>
    <t>Tonnes CO2e</t>
  </si>
  <si>
    <t>Ship fuel greenhouse gas
emission rate</t>
  </si>
  <si>
    <t>Grams CO2e/ALB-KM</t>
  </si>
  <si>
    <t>Named Executive
Officer</t>
  </si>
  <si>
    <t>MTE
Target
Value
($)</t>
  </si>
  <si>
    <t>2017
Payout Percentage</t>
  </si>
  <si>
    <t>MTE
Grant
Value ($)</t>
  </si>
  <si>
    <t>Closing
Price
On Grant
Date</t>
  </si>
  <si>
    <t>RSUs
Received (#)</t>
  </si>
  <si>
    <t>For</t>
  </si>
  <si>
    <t>Against</t>
  </si>
  <si>
    <t>Withheld</t>
  </si>
  <si>
    <t>Broker
Non-Votes</t>
  </si>
  <si>
    <t>Proposal</t>
  </si>
  <si>
    <t>No. of
Votes</t>
  </si>
  <si>
    <t>%</t>
  </si>
  <si>
    <t>No. of
Votes</t>
  </si>
  <si>
    <t>To approve the fiscal 2016 compensation of the Named
Executive Officers of Carnival Corporation &amp; plc</t>
  </si>
  <si>
    <t>89.03%</t>
  </si>
  <si>
    <t>10.97%</t>
  </si>
  <si>
    <t>To approve the Directors Remuneration Report (other
than the Carnival plc Directors Remuneration Policy set out in Section B of Part II of the Directors Remuneration Report) as set out in the annual report for the year ended November 30, 2016</t>
  </si>
  <si>
    <t>88.89%</t>
  </si>
  <si>
    <t>11.11%</t>
  </si>
  <si>
    <t>To approve the Carnival plc Directors Remuneration
Policy set out in Section B of Part II of Directors Remuneration Report as set out in the annual report for the year ended November 30, 2016</t>
  </si>
  <si>
    <t>ANNEX B</t>
  </si>
  <si>
    <t>Year</t>
  </si>
  <si>
    <t>Single Figure of Total
Remuneration ($000)</t>
  </si>
  <si>
    <t>Annual Bonus as a % of
Maximum</t>
  </si>
  <si>
    <t>PBS Vesting as a % of    
Maximum(1)</t>
  </si>
  <si>
    <t>Mr. Donald</t>
  </si>
  <si>
    <t>Mr. Donald(3)</t>
  </si>
  <si>
    <t>N/A(4)</t>
  </si>
  <si>
    <t>Mr. Arison(3)</t>
  </si>
  <si>
    <t>Mr. Arison</t>
  </si>
  <si>
    <t>Change in Salary
(%)</t>
  </si>
  <si>
    <t>Change in Benefits
(%)</t>
  </si>
  <si>
    <t>Change in Annual Bonus
(%)</t>
  </si>
  <si>
    <t>Change in Total   
(%)</t>
  </si>
  <si>
    <t>Chief Executive
Officer</t>
  </si>
  <si>
    <t>Staff(1)</t>
  </si>
  <si>
    <t>Executive Directors</t>
  </si>
  <si>
    <t>Salary</t>
  </si>
  <si>
    <t>Benefits(1)</t>
  </si>
  <si>
    <t>Annual
Bonus(2)</t>
  </si>
  <si>
    <t>Annual Equity
Grants(3)</t>
  </si>
  <si>
    <t>Special PBS
Grant</t>
  </si>
  <si>
    <t>Pension</t>
  </si>
  <si>
    <t>-</t>
  </si>
  <si>
    <t>Non-Executive  Directors</t>
  </si>
  <si>
    <t>Fees</t>
  </si>
  <si>
    <t>Restricted
Stock/
      RSUs(2)</t>
  </si>
  <si>
    <t>Director</t>
  </si>
  <si>
    <t>Grant
Date</t>
  </si>
  <si>
    <t>Plan(1)</t>
  </si>
  <si>
    <t>No. of
Shares</t>
  </si>
  <si>
    <t>Face Value(2)
($)</t>
  </si>
  <si>
    <t>Threshold
Vesting
Level
(%)</t>
  </si>
  <si>
    <t>Vesting Level
at
Maximum
Performance(3) (%)</t>
  </si>
  <si>
    <t>Anticipated
Vesting
Date</t>
  </si>
  <si>
    <t>1/17/2020</t>
  </si>
  <si>
    <t>2/15/2020</t>
  </si>
  <si>
    <t>4/6/2017</t>
  </si>
  <si>
    <t>Restricted Stock</t>
  </si>
  <si>
    <t>4/6/2020</t>
  </si>
  <si>
    <t>Restricted Stock</t>
  </si>
  <si>
    <t>Shares
(including Restricted 
Shares and RSUs)</t>
  </si>
  <si>
    <t>Executive Director</t>
  </si>
  <si>
    <t>Grants
Without
Performance
Conditions
That Have
Not Vested</t>
  </si>
  <si>
    <t>Grants With
Performance
Conditions
That Have
Not Vested</t>
  </si>
  <si>
    <t>No. of Shares   
Acquired on
Vesting</t>
  </si>
  <si>
    <t>Non-Executive Director</t>
  </si>
  <si>
    <t>Randall J.
Weisenburger</t>
  </si>
  <si>
    <t>Carnival plc</t>
  </si>
  <si>
    <t>Carnival Corporation</t>
  </si>
  <si>
    <t>Directors</t>
  </si>
  <si>
    <t>Dec. 1, 2016</t>
  </si>
  <si>
    <t>Nov. 30, 2017</t>
  </si>
  <si>
    <t>Dec. 1, 2016 **</t>
  </si>
  <si>
    <t>Nov. 30, 2017 **</t>
  </si>
  <si>
    <t>Micky Arison(1)</t>
  </si>
  <si>
    <t>Jason Glen Cahilly(2)</t>
  </si>
  <si>
    <t>Jan. 18, 2018</t>
  </si>
  <si>
    <t>Dec. 1, 2017</t>
  </si>
  <si>
    <t>Accrued Benefit(1) at Nov. 30, 2017
$000</t>
  </si>
  <si>
    <t>Increase/(Decrease) in
Accrued Benefits
Including
Inflation $000</t>
  </si>
  <si>
    <t>Value
of
Increase/(Decrease)   
in Accrued Benefits   
Net of
Inflation
and Directors
Contributions $000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</si>
</sst>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.00_);_(\$* \(#,##0.00\);_(\$* \-??_);_(@_)"/>
    <numFmt numFmtId="168" formatCode="_(\$* #,##0_);_(\$* \(#,##0\);_(\$* \-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3" t="s">
        <v>2</v>
      </c>
      <c r="D5" s="3"/>
      <c r="E5" s="3"/>
      <c r="F5" s="3"/>
      <c r="H5" s="3" t="s">
        <v>3</v>
      </c>
      <c r="I5" s="3"/>
      <c r="J5" s="3"/>
      <c r="K5" s="3"/>
      <c r="M5" s="3" t="s">
        <v>4</v>
      </c>
      <c r="N5" s="3"/>
      <c r="O5" s="3"/>
      <c r="P5" s="3"/>
      <c r="R5" s="3" t="s">
        <v>5</v>
      </c>
      <c r="S5" s="3"/>
      <c r="T5" s="3"/>
      <c r="U5" s="3"/>
    </row>
    <row r="6" spans="1:20" ht="15">
      <c r="A6" t="s">
        <v>6</v>
      </c>
      <c r="E6" s="4">
        <v>1000000</v>
      </c>
      <c r="J6" s="5" t="s">
        <v>7</v>
      </c>
      <c r="O6" s="4">
        <v>109951</v>
      </c>
      <c r="T6" s="4">
        <v>1109951</v>
      </c>
    </row>
    <row r="7" spans="1:20" ht="15">
      <c r="A7" t="s">
        <v>8</v>
      </c>
      <c r="E7" s="4">
        <v>110000</v>
      </c>
      <c r="F7" s="6">
        <v>-6</v>
      </c>
      <c r="J7" s="4">
        <v>159994</v>
      </c>
      <c r="O7" s="4">
        <v>8201</v>
      </c>
      <c r="T7" s="4">
        <v>278195</v>
      </c>
    </row>
    <row r="8" spans="1:20" ht="15">
      <c r="A8" t="s">
        <v>9</v>
      </c>
      <c r="E8" s="4">
        <v>27500</v>
      </c>
      <c r="J8" s="5" t="s">
        <v>7</v>
      </c>
      <c r="O8" s="5" t="s">
        <v>7</v>
      </c>
      <c r="T8" s="4">
        <v>27500</v>
      </c>
    </row>
    <row r="9" spans="1:20" ht="15">
      <c r="A9" t="s">
        <v>10</v>
      </c>
      <c r="E9" s="4">
        <v>110000</v>
      </c>
      <c r="J9" s="4">
        <v>159994</v>
      </c>
      <c r="O9" s="4">
        <v>595</v>
      </c>
      <c r="T9" s="4">
        <v>270589</v>
      </c>
    </row>
    <row r="10" spans="1:20" ht="15">
      <c r="A10" t="s">
        <v>11</v>
      </c>
      <c r="E10" s="4">
        <v>140000</v>
      </c>
      <c r="J10" s="4">
        <v>159994</v>
      </c>
      <c r="O10" s="4">
        <v>5973</v>
      </c>
      <c r="T10" s="4">
        <v>305967</v>
      </c>
    </row>
    <row r="11" spans="1:20" ht="15">
      <c r="A11" t="s">
        <v>12</v>
      </c>
      <c r="E11" s="4">
        <v>110000</v>
      </c>
      <c r="J11" s="4">
        <v>159994</v>
      </c>
      <c r="O11" s="4">
        <v>10561</v>
      </c>
      <c r="T11" s="4">
        <v>280555</v>
      </c>
    </row>
    <row r="12" spans="1:20" ht="15">
      <c r="A12" t="s">
        <v>13</v>
      </c>
      <c r="E12" s="4">
        <v>140000</v>
      </c>
      <c r="J12" s="4">
        <v>159994</v>
      </c>
      <c r="O12" s="4">
        <v>1189</v>
      </c>
      <c r="T12" s="4">
        <v>301183</v>
      </c>
    </row>
    <row r="13" spans="1:20" ht="15">
      <c r="A13" t="s">
        <v>14</v>
      </c>
      <c r="E13" s="4">
        <v>137500</v>
      </c>
      <c r="J13" s="4">
        <v>159994</v>
      </c>
      <c r="O13" s="5" t="s">
        <v>7</v>
      </c>
      <c r="T13" s="4">
        <v>297494</v>
      </c>
    </row>
    <row r="14" spans="1:20" ht="15">
      <c r="A14" t="s">
        <v>15</v>
      </c>
      <c r="E14" s="4">
        <v>110000</v>
      </c>
      <c r="J14" s="4">
        <v>159994</v>
      </c>
      <c r="O14" s="5" t="s">
        <v>7</v>
      </c>
      <c r="T14" s="4">
        <v>269994</v>
      </c>
    </row>
    <row r="15" spans="1:20" ht="15">
      <c r="A15" t="s">
        <v>16</v>
      </c>
      <c r="E15" s="4">
        <v>152500</v>
      </c>
      <c r="J15" s="4">
        <v>159994</v>
      </c>
      <c r="O15" s="4">
        <v>2794</v>
      </c>
      <c r="T15" s="4">
        <v>315288</v>
      </c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6.7109375" style="0" customWidth="1"/>
    <col min="21" max="24" width="8.7109375" style="0" customWidth="1"/>
    <col min="25" max="25" width="5.7109375" style="0" customWidth="1"/>
    <col min="26" max="16384" width="8.7109375" style="0" customWidth="1"/>
  </cols>
  <sheetData>
    <row r="3" spans="1:26" ht="39.75" customHeight="1">
      <c r="A3" s="2" t="s">
        <v>146</v>
      </c>
      <c r="C3" s="3" t="s">
        <v>147</v>
      </c>
      <c r="D3" s="3"/>
      <c r="E3" s="3"/>
      <c r="F3" s="3"/>
      <c r="H3" s="3" t="s">
        <v>148</v>
      </c>
      <c r="I3" s="3"/>
      <c r="J3" s="3"/>
      <c r="K3" s="3"/>
      <c r="M3" s="3" t="s">
        <v>149</v>
      </c>
      <c r="N3" s="3"/>
      <c r="O3" s="3"/>
      <c r="P3" s="3"/>
      <c r="R3" s="3" t="s">
        <v>150</v>
      </c>
      <c r="S3" s="3"/>
      <c r="T3" s="3"/>
      <c r="U3" s="3"/>
      <c r="W3" s="3" t="s">
        <v>151</v>
      </c>
      <c r="X3" s="3"/>
      <c r="Y3" s="3"/>
      <c r="Z3" s="3"/>
    </row>
    <row r="4" spans="1:15" ht="15">
      <c r="A4" s="9" t="s">
        <v>152</v>
      </c>
      <c r="E4" s="13">
        <v>2444</v>
      </c>
      <c r="J4" s="13">
        <v>2783</v>
      </c>
      <c r="O4" s="13">
        <v>3254</v>
      </c>
    </row>
    <row r="5" spans="1:15" ht="15">
      <c r="A5" s="9" t="s">
        <v>153</v>
      </c>
      <c r="E5" s="5" t="s">
        <v>154</v>
      </c>
      <c r="J5" s="5" t="s">
        <v>155</v>
      </c>
      <c r="O5" s="5" t="s">
        <v>156</v>
      </c>
    </row>
    <row r="6" spans="1:15" ht="15">
      <c r="A6" s="9" t="s">
        <v>157</v>
      </c>
      <c r="E6" s="5" t="s">
        <v>158</v>
      </c>
      <c r="J6" s="5" t="s">
        <v>159</v>
      </c>
      <c r="O6" s="5" t="s">
        <v>160</v>
      </c>
    </row>
    <row r="7" spans="1:25" ht="15">
      <c r="A7" t="s">
        <v>161</v>
      </c>
      <c r="T7" s="5" t="s">
        <v>162</v>
      </c>
      <c r="Y7" s="5" t="s">
        <v>163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164</v>
      </c>
      <c r="C3" s="3" t="s">
        <v>165</v>
      </c>
      <c r="D3" s="3"/>
      <c r="E3" s="3"/>
      <c r="F3" s="3"/>
      <c r="H3" s="3" t="s">
        <v>166</v>
      </c>
      <c r="I3" s="3"/>
      <c r="J3" s="3"/>
      <c r="K3" s="3"/>
      <c r="M3" s="3" t="s">
        <v>167</v>
      </c>
      <c r="N3" s="3"/>
      <c r="O3" s="3"/>
      <c r="P3" s="3"/>
    </row>
    <row r="4" spans="1:15" ht="15">
      <c r="A4" s="9" t="s">
        <v>168</v>
      </c>
      <c r="E4" s="18">
        <v>144.37</v>
      </c>
      <c r="J4" s="4">
        <v>70</v>
      </c>
      <c r="O4" s="18">
        <v>101.06</v>
      </c>
    </row>
    <row r="5" spans="1:15" ht="15">
      <c r="A5" s="9" t="s">
        <v>169</v>
      </c>
      <c r="E5" s="18">
        <v>200</v>
      </c>
      <c r="J5" s="4">
        <v>30</v>
      </c>
      <c r="O5" s="18">
        <v>60</v>
      </c>
    </row>
    <row r="6" spans="1:15" ht="15">
      <c r="A6" s="9" t="s">
        <v>170</v>
      </c>
      <c r="O6" s="18">
        <v>161.06</v>
      </c>
    </row>
    <row r="7" spans="1:15" ht="15">
      <c r="A7" s="9" t="s">
        <v>171</v>
      </c>
      <c r="O7" s="18">
        <v>100</v>
      </c>
    </row>
    <row r="8" spans="1:15" ht="15">
      <c r="A8" s="9" t="s">
        <v>172</v>
      </c>
      <c r="O8" s="18">
        <v>161.06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3" spans="1:6" ht="39.75" customHeight="1">
      <c r="A3" s="2" t="s">
        <v>98</v>
      </c>
      <c r="C3" s="3" t="s">
        <v>173</v>
      </c>
      <c r="D3" s="3"/>
      <c r="E3" s="3"/>
      <c r="F3" s="3"/>
    </row>
    <row r="4" spans="1:5" ht="15">
      <c r="A4" t="s">
        <v>32</v>
      </c>
      <c r="E4" s="4">
        <v>47478</v>
      </c>
    </row>
    <row r="5" spans="1:5" ht="15">
      <c r="A5" s="9" t="s">
        <v>116</v>
      </c>
      <c r="E5" s="4">
        <v>14413</v>
      </c>
    </row>
    <row r="6" spans="1:5" ht="15">
      <c r="A6" t="s">
        <v>34</v>
      </c>
      <c r="E6" s="4">
        <v>19499</v>
      </c>
    </row>
    <row r="7" spans="1:5" ht="15">
      <c r="A7" s="9" t="s">
        <v>118</v>
      </c>
      <c r="E7" s="4">
        <v>8138</v>
      </c>
    </row>
    <row r="8" spans="1:5" ht="15">
      <c r="A8" t="s">
        <v>37</v>
      </c>
      <c r="E8" s="4">
        <v>12313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1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3:26" ht="15">
      <c r="C5" s="14"/>
      <c r="D5" s="14"/>
      <c r="E5" s="14"/>
      <c r="F5" s="14"/>
      <c r="H5" s="14"/>
      <c r="I5" s="14"/>
      <c r="J5" s="14"/>
      <c r="K5" s="14"/>
      <c r="M5" s="10" t="s">
        <v>174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 customHeight="1">
      <c r="A6" s="2" t="s">
        <v>175</v>
      </c>
      <c r="C6" s="3" t="s">
        <v>176</v>
      </c>
      <c r="D6" s="3"/>
      <c r="E6" s="3"/>
      <c r="F6" s="3"/>
      <c r="H6" s="3" t="s">
        <v>177</v>
      </c>
      <c r="I6" s="3"/>
      <c r="J6" s="3"/>
      <c r="K6" s="3"/>
      <c r="M6" s="3" t="s">
        <v>178</v>
      </c>
      <c r="N6" s="3"/>
      <c r="O6" s="3"/>
      <c r="P6" s="3"/>
      <c r="R6" s="3" t="s">
        <v>179</v>
      </c>
      <c r="S6" s="3"/>
      <c r="T6" s="3"/>
      <c r="U6" s="3"/>
      <c r="W6" s="3" t="s">
        <v>180</v>
      </c>
      <c r="X6" s="3"/>
      <c r="Y6" s="3"/>
      <c r="Z6" s="3"/>
    </row>
    <row r="7" spans="1:25" ht="15">
      <c r="A7" t="s">
        <v>181</v>
      </c>
      <c r="E7" s="5" t="s">
        <v>182</v>
      </c>
      <c r="J7" s="4">
        <v>0</v>
      </c>
      <c r="O7" s="4">
        <v>0</v>
      </c>
      <c r="T7" s="4">
        <v>0</v>
      </c>
      <c r="Y7" s="4">
        <v>0</v>
      </c>
    </row>
    <row r="8" spans="1:25" ht="15">
      <c r="A8" t="s">
        <v>143</v>
      </c>
      <c r="E8" s="4">
        <v>5</v>
      </c>
      <c r="J8" s="4">
        <v>20</v>
      </c>
      <c r="O8" s="4">
        <v>5696</v>
      </c>
      <c r="T8" s="4">
        <v>1424</v>
      </c>
      <c r="Y8" s="4">
        <v>5518</v>
      </c>
    </row>
    <row r="9" spans="1:25" ht="15">
      <c r="A9" t="s">
        <v>144</v>
      </c>
      <c r="E9" s="4">
        <v>7</v>
      </c>
      <c r="J9" s="4">
        <v>100</v>
      </c>
      <c r="O9" s="4">
        <v>28481</v>
      </c>
      <c r="T9" s="4">
        <v>7120</v>
      </c>
      <c r="Y9" s="4">
        <v>27591</v>
      </c>
    </row>
    <row r="10" spans="1:25" ht="15">
      <c r="A10" t="s">
        <v>145</v>
      </c>
      <c r="E10" s="4">
        <v>17</v>
      </c>
      <c r="J10" s="4">
        <v>500</v>
      </c>
      <c r="O10" s="4">
        <v>142408</v>
      </c>
      <c r="T10" s="4">
        <v>35600</v>
      </c>
      <c r="Y10" s="4">
        <v>137955</v>
      </c>
    </row>
  </sheetData>
  <sheetProtection selectLockedCells="1" selectUnlockedCells="1"/>
  <mergeCells count="9">
    <mergeCell ref="A2:F2"/>
    <mergeCell ref="C5:F5"/>
    <mergeCell ref="H5:K5"/>
    <mergeCell ref="M5:Z5"/>
    <mergeCell ref="C6:F6"/>
    <mergeCell ref="H6:K6"/>
    <mergeCell ref="M6:P6"/>
    <mergeCell ref="R6:U6"/>
    <mergeCell ref="W6:Z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3" spans="1:6" ht="39.75" customHeight="1">
      <c r="A3" s="2" t="s">
        <v>98</v>
      </c>
      <c r="C3" s="3" t="s">
        <v>183</v>
      </c>
      <c r="D3" s="3"/>
      <c r="E3" s="3"/>
      <c r="F3" s="3"/>
    </row>
    <row r="4" spans="1:5" ht="15">
      <c r="A4" t="s">
        <v>31</v>
      </c>
      <c r="E4" s="4">
        <v>121329</v>
      </c>
    </row>
    <row r="5" spans="1:5" ht="15">
      <c r="A5" s="9" t="s">
        <v>184</v>
      </c>
      <c r="E5" s="4">
        <v>121329</v>
      </c>
    </row>
    <row r="6" spans="1:5" ht="15">
      <c r="A6" t="s">
        <v>35</v>
      </c>
      <c r="E6" s="4">
        <v>30331</v>
      </c>
    </row>
    <row r="7" spans="1:5" ht="15">
      <c r="A7" s="9" t="s">
        <v>185</v>
      </c>
      <c r="E7" s="4">
        <v>117537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1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31" ht="39.75" customHeight="1">
      <c r="A5" s="7" t="s">
        <v>187</v>
      </c>
      <c r="C5" s="19" t="s">
        <v>188</v>
      </c>
      <c r="D5" s="19"/>
      <c r="E5" s="19"/>
      <c r="F5" s="19"/>
      <c r="H5" s="19" t="s">
        <v>189</v>
      </c>
      <c r="I5" s="19"/>
      <c r="J5" s="19"/>
      <c r="K5" s="19"/>
      <c r="M5" s="19" t="s">
        <v>190</v>
      </c>
      <c r="N5" s="19"/>
      <c r="O5" s="19"/>
      <c r="P5" s="19"/>
      <c r="R5" s="19" t="s">
        <v>191</v>
      </c>
      <c r="S5" s="19"/>
      <c r="T5" s="19"/>
      <c r="U5" s="19"/>
      <c r="W5" s="19" t="s">
        <v>192</v>
      </c>
      <c r="X5" s="19"/>
      <c r="Y5" s="19"/>
      <c r="Z5" s="19"/>
      <c r="AB5" s="19" t="s">
        <v>193</v>
      </c>
      <c r="AC5" s="19"/>
      <c r="AD5" s="19"/>
      <c r="AE5" s="19"/>
    </row>
    <row r="6" spans="1:30" ht="15">
      <c r="A6" t="s">
        <v>32</v>
      </c>
      <c r="E6" s="5">
        <v>2017</v>
      </c>
      <c r="J6" s="4">
        <v>1500000</v>
      </c>
      <c r="O6" s="4">
        <v>6821713</v>
      </c>
      <c r="T6" s="4">
        <v>4377000</v>
      </c>
      <c r="Y6" s="4">
        <v>347362</v>
      </c>
      <c r="AD6" s="4">
        <v>13046075</v>
      </c>
    </row>
    <row r="7" spans="1:30" ht="15">
      <c r="A7" t="s">
        <v>194</v>
      </c>
      <c r="E7" s="5">
        <v>2016</v>
      </c>
      <c r="J7" s="4">
        <v>1000000</v>
      </c>
      <c r="O7" s="4">
        <v>4598986</v>
      </c>
      <c r="T7" s="4">
        <v>4041250</v>
      </c>
      <c r="Y7" s="4">
        <v>241584</v>
      </c>
      <c r="AD7" s="4">
        <v>9881820</v>
      </c>
    </row>
    <row r="8" spans="5:30" ht="15">
      <c r="E8" s="5">
        <v>2015</v>
      </c>
      <c r="J8" s="4">
        <v>1000000</v>
      </c>
      <c r="O8" s="4">
        <v>3527949</v>
      </c>
      <c r="T8" s="4">
        <v>4618950</v>
      </c>
      <c r="Y8" s="4">
        <v>227009</v>
      </c>
      <c r="AD8" s="4">
        <v>9373908</v>
      </c>
    </row>
    <row r="9" spans="1:30" ht="15">
      <c r="A9" t="s">
        <v>31</v>
      </c>
      <c r="E9" s="5">
        <v>2017</v>
      </c>
      <c r="J9" s="4">
        <v>750000</v>
      </c>
      <c r="O9" s="4">
        <v>2094331</v>
      </c>
      <c r="T9" s="4">
        <v>1459000</v>
      </c>
      <c r="Y9" s="4">
        <v>221746</v>
      </c>
      <c r="AD9" s="4">
        <v>4525077</v>
      </c>
    </row>
    <row r="10" spans="1:30" ht="15">
      <c r="A10" t="s">
        <v>195</v>
      </c>
      <c r="E10" s="5">
        <v>2016</v>
      </c>
      <c r="J10" s="4">
        <v>700000</v>
      </c>
      <c r="O10" s="4">
        <v>1641451</v>
      </c>
      <c r="T10" s="4">
        <v>1448750</v>
      </c>
      <c r="Y10" s="4">
        <v>256949</v>
      </c>
      <c r="AD10" s="4">
        <v>4047150</v>
      </c>
    </row>
    <row r="11" spans="5:30" ht="15">
      <c r="E11" s="5">
        <v>2015</v>
      </c>
      <c r="J11" s="4">
        <v>700000</v>
      </c>
      <c r="O11" s="4">
        <v>1233472</v>
      </c>
      <c r="T11" s="4">
        <v>1655850</v>
      </c>
      <c r="Y11" s="4">
        <v>226061</v>
      </c>
      <c r="AD11" s="4">
        <v>3815383</v>
      </c>
    </row>
    <row r="12" spans="1:30" ht="15">
      <c r="A12" t="s">
        <v>34</v>
      </c>
      <c r="E12" s="5">
        <v>2017</v>
      </c>
      <c r="J12" s="4">
        <v>925000</v>
      </c>
      <c r="O12" s="4">
        <v>2713268</v>
      </c>
      <c r="T12" s="4">
        <v>2097600</v>
      </c>
      <c r="Y12" s="4">
        <v>95117</v>
      </c>
      <c r="AD12" s="4">
        <v>5830985</v>
      </c>
    </row>
    <row r="13" spans="1:30" ht="15">
      <c r="A13" t="s">
        <v>196</v>
      </c>
      <c r="E13" s="5">
        <v>2016</v>
      </c>
      <c r="J13" s="4">
        <v>825000</v>
      </c>
      <c r="O13" s="4">
        <v>2096489</v>
      </c>
      <c r="T13" s="4">
        <v>1654400</v>
      </c>
      <c r="Y13" s="4">
        <v>83270</v>
      </c>
      <c r="AD13" s="4">
        <v>4659159</v>
      </c>
    </row>
    <row r="14" spans="1:30" ht="15">
      <c r="A14" t="s">
        <v>197</v>
      </c>
      <c r="E14" s="5">
        <v>2015</v>
      </c>
      <c r="J14" s="4">
        <v>825000</v>
      </c>
      <c r="O14" s="4">
        <v>1586417</v>
      </c>
      <c r="T14" s="4">
        <v>1510000</v>
      </c>
      <c r="Y14" s="4">
        <v>80308</v>
      </c>
      <c r="AD14" s="4">
        <v>4001725</v>
      </c>
    </row>
    <row r="15" spans="1:30" ht="15">
      <c r="A15" t="s">
        <v>35</v>
      </c>
      <c r="E15" s="5">
        <v>2017</v>
      </c>
      <c r="J15" s="4">
        <v>450000</v>
      </c>
      <c r="O15" s="4">
        <v>1024532</v>
      </c>
      <c r="T15" s="4">
        <v>656550</v>
      </c>
      <c r="Y15" s="4">
        <v>238623</v>
      </c>
      <c r="AD15" s="4">
        <v>2369705</v>
      </c>
    </row>
    <row r="16" ht="15">
      <c r="A16" t="s">
        <v>198</v>
      </c>
    </row>
    <row r="17" spans="1:30" ht="15">
      <c r="A17" t="s">
        <v>37</v>
      </c>
      <c r="E17" s="5">
        <v>2017</v>
      </c>
      <c r="J17" s="4">
        <v>963480</v>
      </c>
      <c r="O17" s="4">
        <v>2306767</v>
      </c>
      <c r="T17" s="4">
        <v>912442</v>
      </c>
      <c r="Y17" s="4">
        <v>117534</v>
      </c>
      <c r="AD17" s="4">
        <v>4300223</v>
      </c>
    </row>
    <row r="18" spans="1:30" ht="15">
      <c r="A18" t="s">
        <v>199</v>
      </c>
      <c r="E18" s="5">
        <v>2016</v>
      </c>
      <c r="J18" s="4">
        <v>777000</v>
      </c>
      <c r="O18" s="4">
        <v>1479178</v>
      </c>
      <c r="T18" s="4">
        <v>1053945</v>
      </c>
      <c r="Y18" s="4">
        <v>214217</v>
      </c>
      <c r="AD18" s="4">
        <v>3524340</v>
      </c>
    </row>
    <row r="19" spans="1:30" ht="15">
      <c r="A19" t="s">
        <v>200</v>
      </c>
      <c r="E19" s="5">
        <v>2015</v>
      </c>
      <c r="J19" s="4">
        <v>784000</v>
      </c>
      <c r="O19" s="4">
        <v>1145869</v>
      </c>
      <c r="T19" s="4">
        <v>1204000</v>
      </c>
      <c r="Y19" s="4">
        <v>259932</v>
      </c>
      <c r="AD19" s="4">
        <v>3393801</v>
      </c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6" ht="15" customHeight="1">
      <c r="A5" s="2" t="s">
        <v>1</v>
      </c>
      <c r="C5" s="3" t="s">
        <v>201</v>
      </c>
      <c r="D5" s="3"/>
      <c r="E5" s="3"/>
      <c r="F5" s="3"/>
    </row>
    <row r="6" spans="1:5" ht="15">
      <c r="A6" t="s">
        <v>32</v>
      </c>
      <c r="E6" s="4">
        <v>2188460</v>
      </c>
    </row>
    <row r="7" spans="1:5" ht="15">
      <c r="A7" t="s">
        <v>31</v>
      </c>
      <c r="E7" s="4">
        <v>583589</v>
      </c>
    </row>
    <row r="8" spans="1:5" ht="15">
      <c r="A8" t="s">
        <v>34</v>
      </c>
      <c r="E8" s="4">
        <v>873973</v>
      </c>
    </row>
    <row r="9" spans="1:5" ht="15">
      <c r="A9" t="s">
        <v>35</v>
      </c>
      <c r="E9" s="4">
        <v>364732</v>
      </c>
    </row>
    <row r="10" spans="1:5" ht="15">
      <c r="A10" t="s">
        <v>37</v>
      </c>
      <c r="E10" s="4">
        <v>416898</v>
      </c>
    </row>
  </sheetData>
  <sheetProtection selectLockedCells="1" selectUnlockedCells="1"/>
  <mergeCells count="2">
    <mergeCell ref="A2:F2"/>
    <mergeCell ref="C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26" ht="39.75" customHeight="1">
      <c r="A5" s="2" t="s">
        <v>203</v>
      </c>
      <c r="C5" s="3" t="s">
        <v>204</v>
      </c>
      <c r="D5" s="3"/>
      <c r="E5" s="3"/>
      <c r="F5" s="3"/>
      <c r="H5" s="3" t="s">
        <v>205</v>
      </c>
      <c r="I5" s="3"/>
      <c r="J5" s="3"/>
      <c r="K5" s="3"/>
      <c r="M5" s="3" t="s">
        <v>206</v>
      </c>
      <c r="N5" s="3"/>
      <c r="O5" s="3"/>
      <c r="P5" s="3"/>
      <c r="R5" s="3" t="s">
        <v>207</v>
      </c>
      <c r="S5" s="3"/>
      <c r="T5" s="3"/>
      <c r="U5" s="3"/>
      <c r="W5" s="3" t="s">
        <v>208</v>
      </c>
      <c r="X5" s="3"/>
      <c r="Y5" s="3"/>
      <c r="Z5" s="3"/>
    </row>
    <row r="6" spans="1:25" ht="15">
      <c r="A6" s="9" t="s">
        <v>209</v>
      </c>
      <c r="E6" s="4">
        <v>50797</v>
      </c>
      <c r="J6" s="4">
        <v>152297</v>
      </c>
      <c r="O6" s="5" t="s">
        <v>7</v>
      </c>
      <c r="T6" s="4">
        <v>134735</v>
      </c>
      <c r="Y6" s="5" t="s">
        <v>7</v>
      </c>
    </row>
    <row r="7" spans="1:25" ht="15">
      <c r="A7" s="9" t="s">
        <v>210</v>
      </c>
      <c r="E7" s="4">
        <v>8100</v>
      </c>
      <c r="J7" s="4">
        <v>8100</v>
      </c>
      <c r="O7" s="4">
        <v>20555</v>
      </c>
      <c r="T7" s="4">
        <v>8100</v>
      </c>
      <c r="Y7" s="5" t="s">
        <v>7</v>
      </c>
    </row>
    <row r="8" spans="1:25" ht="15">
      <c r="A8" t="s">
        <v>211</v>
      </c>
      <c r="E8" s="4">
        <v>43690</v>
      </c>
      <c r="J8" s="4">
        <v>38943</v>
      </c>
      <c r="O8" s="4">
        <v>16898</v>
      </c>
      <c r="T8" s="4">
        <v>68923</v>
      </c>
      <c r="Y8" s="5" t="s">
        <v>7</v>
      </c>
    </row>
    <row r="9" spans="1:25" ht="15">
      <c r="A9" t="s">
        <v>212</v>
      </c>
      <c r="E9" s="4">
        <v>24000</v>
      </c>
      <c r="J9" s="4">
        <v>11400</v>
      </c>
      <c r="O9" s="4">
        <v>12000</v>
      </c>
      <c r="T9" s="4">
        <v>11400</v>
      </c>
      <c r="Y9" s="4">
        <v>38565</v>
      </c>
    </row>
    <row r="10" spans="1:25" ht="15">
      <c r="A10" t="s">
        <v>213</v>
      </c>
      <c r="E10" s="4">
        <v>200000</v>
      </c>
      <c r="J10" s="5" t="s">
        <v>7</v>
      </c>
      <c r="O10" s="5" t="s">
        <v>7</v>
      </c>
      <c r="T10" s="5" t="s">
        <v>7</v>
      </c>
      <c r="Y10" s="5" t="s">
        <v>7</v>
      </c>
    </row>
    <row r="11" spans="1:25" ht="15">
      <c r="A11" t="s">
        <v>214</v>
      </c>
      <c r="E11" s="4">
        <v>2311</v>
      </c>
      <c r="J11" s="4">
        <v>2812</v>
      </c>
      <c r="O11" s="4">
        <v>33022</v>
      </c>
      <c r="T11" s="4">
        <v>5508</v>
      </c>
      <c r="Y11" s="5" t="s">
        <v>7</v>
      </c>
    </row>
    <row r="12" spans="1:25" ht="15">
      <c r="A12" t="s">
        <v>215</v>
      </c>
      <c r="E12" s="4">
        <v>15895</v>
      </c>
      <c r="J12" s="4">
        <v>4500</v>
      </c>
      <c r="O12" s="5" t="s">
        <v>7</v>
      </c>
      <c r="T12" s="4">
        <v>5185</v>
      </c>
      <c r="Y12" s="5" t="s">
        <v>7</v>
      </c>
    </row>
    <row r="13" spans="1:25" ht="15">
      <c r="A13" t="s">
        <v>216</v>
      </c>
      <c r="E13" s="5" t="s">
        <v>7</v>
      </c>
      <c r="J13" s="5" t="s">
        <v>7</v>
      </c>
      <c r="O13" s="5" t="s">
        <v>7</v>
      </c>
      <c r="T13" s="5" t="s">
        <v>7</v>
      </c>
      <c r="Y13" s="4">
        <v>34005</v>
      </c>
    </row>
    <row r="14" spans="1:25" ht="15">
      <c r="A14" t="s">
        <v>217</v>
      </c>
      <c r="E14" s="5" t="s">
        <v>7</v>
      </c>
      <c r="J14" s="5" t="s">
        <v>7</v>
      </c>
      <c r="O14" s="5" t="s">
        <v>7</v>
      </c>
      <c r="T14" s="5" t="s">
        <v>7</v>
      </c>
      <c r="Y14" s="4">
        <v>43529</v>
      </c>
    </row>
    <row r="15" spans="1:25" ht="15">
      <c r="A15" t="s">
        <v>218</v>
      </c>
      <c r="E15" s="4">
        <v>2569</v>
      </c>
      <c r="J15" s="4">
        <v>3694</v>
      </c>
      <c r="O15" s="4">
        <v>12642</v>
      </c>
      <c r="T15" s="4">
        <v>4772</v>
      </c>
      <c r="Y15" s="4">
        <v>1435</v>
      </c>
    </row>
    <row r="17" spans="1:26" ht="15">
      <c r="A17" s="2" t="s">
        <v>219</v>
      </c>
      <c r="D17" s="2"/>
      <c r="E17" s="20">
        <v>347362</v>
      </c>
      <c r="F17" s="2"/>
      <c r="I17" s="2"/>
      <c r="J17" s="20">
        <v>221746</v>
      </c>
      <c r="K17" s="2"/>
      <c r="N17" s="2"/>
      <c r="O17" s="20">
        <v>95117</v>
      </c>
      <c r="P17" s="2"/>
      <c r="S17" s="2"/>
      <c r="T17" s="20">
        <v>238623</v>
      </c>
      <c r="U17" s="2"/>
      <c r="X17" s="2"/>
      <c r="Y17" s="20">
        <v>117534</v>
      </c>
      <c r="Z17" s="2"/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O2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3:40" ht="39.75" customHeight="1">
      <c r="C5" s="10" t="s">
        <v>221</v>
      </c>
      <c r="D5" s="10"/>
      <c r="G5" s="14"/>
      <c r="H5" s="14"/>
      <c r="K5" s="19" t="s">
        <v>222</v>
      </c>
      <c r="L5" s="19"/>
      <c r="M5" s="19"/>
      <c r="N5" s="19"/>
      <c r="O5" s="19"/>
      <c r="P5" s="19"/>
      <c r="Q5" s="19"/>
      <c r="R5" s="19"/>
      <c r="S5" s="19"/>
      <c r="T5" s="19"/>
      <c r="W5" s="19" t="s">
        <v>223</v>
      </c>
      <c r="X5" s="19"/>
      <c r="Y5" s="19"/>
      <c r="Z5" s="19"/>
      <c r="AA5" s="19"/>
      <c r="AB5" s="19"/>
      <c r="AC5" s="19"/>
      <c r="AD5" s="19"/>
      <c r="AE5" s="19"/>
      <c r="AF5" s="19"/>
      <c r="AI5" s="19" t="s">
        <v>224</v>
      </c>
      <c r="AJ5" s="19"/>
      <c r="AM5" s="19" t="s">
        <v>225</v>
      </c>
      <c r="AN5" s="19"/>
    </row>
    <row r="6" spans="1:40" ht="15">
      <c r="A6" s="2" t="s">
        <v>1</v>
      </c>
      <c r="C6" s="10" t="s">
        <v>226</v>
      </c>
      <c r="D6" s="10"/>
      <c r="G6" s="10" t="s">
        <v>227</v>
      </c>
      <c r="H6" s="10"/>
      <c r="K6" s="10" t="s">
        <v>143</v>
      </c>
      <c r="L6" s="10"/>
      <c r="O6" s="10" t="s">
        <v>144</v>
      </c>
      <c r="P6" s="10"/>
      <c r="S6" s="10" t="s">
        <v>145</v>
      </c>
      <c r="T6" s="10"/>
      <c r="W6" s="10" t="s">
        <v>143</v>
      </c>
      <c r="X6" s="10"/>
      <c r="AA6" s="10" t="s">
        <v>144</v>
      </c>
      <c r="AB6" s="10"/>
      <c r="AE6" s="10" t="s">
        <v>145</v>
      </c>
      <c r="AF6" s="10"/>
      <c r="AI6" s="10" t="s">
        <v>228</v>
      </c>
      <c r="AJ6" s="10"/>
      <c r="AM6" s="10" t="s">
        <v>229</v>
      </c>
      <c r="AN6" s="10"/>
    </row>
    <row r="7" spans="1:20" ht="15">
      <c r="A7" t="s">
        <v>32</v>
      </c>
      <c r="L7" s="4">
        <v>1500000</v>
      </c>
      <c r="P7" s="4">
        <v>3000000</v>
      </c>
      <c r="T7" s="4">
        <v>6000000</v>
      </c>
    </row>
    <row r="8" spans="4:40" ht="15">
      <c r="D8" s="5" t="s">
        <v>230</v>
      </c>
      <c r="H8" s="5" t="s">
        <v>231</v>
      </c>
      <c r="AJ8" s="4">
        <v>30161</v>
      </c>
      <c r="AN8" s="4">
        <v>1601247</v>
      </c>
    </row>
    <row r="9" spans="4:40" ht="15">
      <c r="D9" s="5" t="s">
        <v>232</v>
      </c>
      <c r="H9" s="5" t="s">
        <v>231</v>
      </c>
      <c r="X9" s="4">
        <v>17500</v>
      </c>
      <c r="AB9" s="4">
        <v>35000</v>
      </c>
      <c r="AF9" s="4">
        <v>210000</v>
      </c>
      <c r="AN9" s="4">
        <v>2220489</v>
      </c>
    </row>
    <row r="10" spans="4:40" ht="15">
      <c r="D10" s="5" t="s">
        <v>233</v>
      </c>
      <c r="H10" s="5" t="s">
        <v>234</v>
      </c>
      <c r="X10" s="4">
        <v>25510</v>
      </c>
      <c r="AB10" s="4">
        <v>51020</v>
      </c>
      <c r="AF10" s="4">
        <v>102040</v>
      </c>
      <c r="AN10" s="4">
        <v>2999976</v>
      </c>
    </row>
    <row r="11" spans="1:20" ht="15">
      <c r="A11" t="s">
        <v>31</v>
      </c>
      <c r="L11" s="4">
        <v>500000</v>
      </c>
      <c r="P11" s="4">
        <v>1000000</v>
      </c>
      <c r="T11" s="4">
        <v>2000000</v>
      </c>
    </row>
    <row r="12" spans="4:40" ht="15">
      <c r="D12" s="5" t="s">
        <v>230</v>
      </c>
      <c r="H12" s="5" t="s">
        <v>231</v>
      </c>
      <c r="AJ12" s="4">
        <v>11489</v>
      </c>
      <c r="AN12" s="4">
        <v>609951</v>
      </c>
    </row>
    <row r="13" spans="4:40" ht="15">
      <c r="D13" s="5" t="s">
        <v>232</v>
      </c>
      <c r="H13" s="5" t="s">
        <v>231</v>
      </c>
      <c r="X13" s="4">
        <v>5000</v>
      </c>
      <c r="AB13" s="4">
        <v>10000</v>
      </c>
      <c r="AF13" s="4">
        <v>60000</v>
      </c>
      <c r="AN13" s="4">
        <v>634426</v>
      </c>
    </row>
    <row r="14" spans="4:40" ht="15">
      <c r="D14" s="5" t="s">
        <v>233</v>
      </c>
      <c r="H14" s="5" t="s">
        <v>234</v>
      </c>
      <c r="X14" s="4">
        <v>7228</v>
      </c>
      <c r="AB14" s="4">
        <v>14455</v>
      </c>
      <c r="AF14" s="4">
        <v>28910</v>
      </c>
      <c r="AN14" s="4">
        <v>849954</v>
      </c>
    </row>
    <row r="15" spans="1:20" ht="15">
      <c r="A15" t="s">
        <v>34</v>
      </c>
      <c r="L15" s="4">
        <v>600000</v>
      </c>
      <c r="P15" s="4">
        <v>1200000</v>
      </c>
      <c r="T15" s="4">
        <v>2400000</v>
      </c>
    </row>
    <row r="16" spans="4:40" ht="15">
      <c r="D16" s="5" t="s">
        <v>230</v>
      </c>
      <c r="H16" s="5" t="s">
        <v>231</v>
      </c>
      <c r="AJ16" s="4">
        <v>14164</v>
      </c>
      <c r="AN16" s="4">
        <v>751967</v>
      </c>
    </row>
    <row r="17" spans="4:40" ht="15">
      <c r="D17" s="5" t="s">
        <v>232</v>
      </c>
      <c r="H17" s="5" t="s">
        <v>231</v>
      </c>
      <c r="X17" s="4">
        <v>6000</v>
      </c>
      <c r="AB17" s="4">
        <v>12000</v>
      </c>
      <c r="AF17" s="4">
        <v>72000</v>
      </c>
      <c r="AN17" s="4">
        <v>761311</v>
      </c>
    </row>
    <row r="18" spans="4:40" ht="15">
      <c r="D18" s="5" t="s">
        <v>233</v>
      </c>
      <c r="H18" s="5" t="s">
        <v>234</v>
      </c>
      <c r="X18" s="4">
        <v>10204</v>
      </c>
      <c r="AB18" s="4">
        <v>20408</v>
      </c>
      <c r="AF18" s="4">
        <v>40816</v>
      </c>
      <c r="AN18" s="4">
        <v>1199990</v>
      </c>
    </row>
    <row r="19" spans="1:20" ht="15">
      <c r="A19" t="s">
        <v>35</v>
      </c>
      <c r="L19" s="4">
        <v>225000</v>
      </c>
      <c r="P19" s="4">
        <v>450000</v>
      </c>
      <c r="T19" s="4">
        <v>900000</v>
      </c>
    </row>
    <row r="20" spans="4:40" ht="15">
      <c r="D20" s="5" t="s">
        <v>230</v>
      </c>
      <c r="H20" s="5" t="s">
        <v>231</v>
      </c>
      <c r="AJ20" s="4">
        <v>6893</v>
      </c>
      <c r="AN20" s="4">
        <v>365949</v>
      </c>
    </row>
    <row r="21" spans="4:40" ht="15">
      <c r="D21" s="5" t="s">
        <v>232</v>
      </c>
      <c r="H21" s="5" t="s">
        <v>231</v>
      </c>
      <c r="X21" s="4">
        <v>1250</v>
      </c>
      <c r="AB21" s="4">
        <v>2500</v>
      </c>
      <c r="AF21" s="4">
        <v>15000</v>
      </c>
      <c r="AN21" s="4">
        <v>158606</v>
      </c>
    </row>
    <row r="22" spans="4:40" ht="15">
      <c r="D22" s="5" t="s">
        <v>233</v>
      </c>
      <c r="H22" s="5" t="s">
        <v>234</v>
      </c>
      <c r="X22" s="4">
        <v>4252</v>
      </c>
      <c r="AB22" s="4">
        <v>8503</v>
      </c>
      <c r="AF22" s="4">
        <v>17006</v>
      </c>
      <c r="AN22" s="4">
        <v>499976</v>
      </c>
    </row>
    <row r="23" spans="1:20" ht="15">
      <c r="A23" t="s">
        <v>37</v>
      </c>
      <c r="L23" s="4">
        <v>624960</v>
      </c>
      <c r="P23" s="4">
        <v>1249920</v>
      </c>
      <c r="T23" s="4">
        <v>2499840</v>
      </c>
    </row>
    <row r="24" spans="4:41" ht="15">
      <c r="D24" s="5" t="s">
        <v>230</v>
      </c>
      <c r="H24" s="5" t="s">
        <v>231</v>
      </c>
      <c r="AJ24" s="4">
        <v>7169</v>
      </c>
      <c r="AN24" s="4">
        <v>359730</v>
      </c>
      <c r="AO24" s="6">
        <v>-5</v>
      </c>
    </row>
    <row r="25" spans="4:41" ht="15">
      <c r="D25" s="5" t="s">
        <v>232</v>
      </c>
      <c r="H25" s="5" t="s">
        <v>231</v>
      </c>
      <c r="X25" s="4">
        <v>6000</v>
      </c>
      <c r="AB25" s="4">
        <v>12000</v>
      </c>
      <c r="AF25" s="4">
        <v>72000</v>
      </c>
      <c r="AN25" s="4">
        <v>761311</v>
      </c>
      <c r="AO25" s="6">
        <v>-6</v>
      </c>
    </row>
    <row r="26" spans="4:41" ht="15">
      <c r="D26" s="5" t="s">
        <v>233</v>
      </c>
      <c r="H26" s="5" t="s">
        <v>234</v>
      </c>
      <c r="X26" s="4">
        <v>10367</v>
      </c>
      <c r="AB26" s="4">
        <v>20734</v>
      </c>
      <c r="AF26" s="4">
        <v>41468</v>
      </c>
      <c r="AN26" s="4">
        <v>1185726</v>
      </c>
      <c r="AO26" s="6">
        <v>-7</v>
      </c>
    </row>
  </sheetData>
  <sheetProtection selectLockedCells="1" selectUnlockedCells="1"/>
  <mergeCells count="17">
    <mergeCell ref="A2:F2"/>
    <mergeCell ref="C5:D5"/>
    <mergeCell ref="G5:H5"/>
    <mergeCell ref="K5:T5"/>
    <mergeCell ref="W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3:16" ht="15">
      <c r="C5" s="10" t="s">
        <v>235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9.75" customHeight="1">
      <c r="A6" s="2" t="s">
        <v>1</v>
      </c>
      <c r="C6" s="19" t="s">
        <v>236</v>
      </c>
      <c r="D6" s="19"/>
      <c r="G6" s="19" t="s">
        <v>237</v>
      </c>
      <c r="H6" s="19"/>
      <c r="K6" s="19" t="s">
        <v>238</v>
      </c>
      <c r="L6" s="19"/>
      <c r="O6" s="19" t="s">
        <v>239</v>
      </c>
      <c r="P6" s="19"/>
    </row>
    <row r="7" spans="1:17" ht="15">
      <c r="A7" t="s">
        <v>240</v>
      </c>
      <c r="D7" s="4">
        <v>45366</v>
      </c>
      <c r="E7" s="6">
        <v>-2</v>
      </c>
      <c r="H7" s="4">
        <v>2977824</v>
      </c>
      <c r="L7" s="4">
        <v>29479</v>
      </c>
      <c r="P7" s="4">
        <v>3116514</v>
      </c>
      <c r="Q7" s="6">
        <v>-3</v>
      </c>
    </row>
    <row r="8" spans="4:17" ht="15">
      <c r="D8" s="4">
        <v>38932</v>
      </c>
      <c r="E8" s="6">
        <v>-4</v>
      </c>
      <c r="H8" s="4">
        <v>2555496</v>
      </c>
      <c r="L8" s="4">
        <v>47407</v>
      </c>
      <c r="P8" s="4">
        <v>6223591</v>
      </c>
      <c r="Q8" s="6">
        <v>-5</v>
      </c>
    </row>
    <row r="9" spans="4:17" ht="15">
      <c r="D9" s="4">
        <v>30161</v>
      </c>
      <c r="E9" s="6">
        <v>-6</v>
      </c>
      <c r="H9" s="4">
        <v>1979768</v>
      </c>
      <c r="L9" s="4">
        <v>51020</v>
      </c>
      <c r="P9" s="4">
        <v>3348953</v>
      </c>
      <c r="Q9" s="6">
        <v>-7</v>
      </c>
    </row>
    <row r="10" spans="12:17" ht="15">
      <c r="L10" s="4">
        <v>35000</v>
      </c>
      <c r="P10" s="4">
        <v>2297400</v>
      </c>
      <c r="Q10" s="6">
        <v>-8</v>
      </c>
    </row>
    <row r="12" spans="1:13" ht="15">
      <c r="A12" s="2" t="s">
        <v>219</v>
      </c>
      <c r="C12" s="2"/>
      <c r="D12" s="20">
        <v>114459</v>
      </c>
      <c r="E12" s="2"/>
      <c r="K12" s="2"/>
      <c r="L12" s="20">
        <v>162906</v>
      </c>
      <c r="M12" s="2"/>
    </row>
    <row r="13" spans="1:17" ht="15">
      <c r="A13" t="s">
        <v>31</v>
      </c>
      <c r="D13" s="4">
        <v>17282</v>
      </c>
      <c r="E13" s="6">
        <v>-2</v>
      </c>
      <c r="H13" s="4">
        <v>1134390</v>
      </c>
      <c r="L13" s="4">
        <v>8949</v>
      </c>
      <c r="P13" s="4">
        <v>946086</v>
      </c>
      <c r="Q13" s="6">
        <v>-3</v>
      </c>
    </row>
    <row r="14" spans="4:17" ht="15">
      <c r="D14" s="4">
        <v>14831</v>
      </c>
      <c r="E14" s="6">
        <v>-4</v>
      </c>
      <c r="H14" s="4">
        <v>973507</v>
      </c>
      <c r="L14" s="4">
        <v>15963</v>
      </c>
      <c r="P14" s="4">
        <v>2095623</v>
      </c>
      <c r="Q14" s="6">
        <v>-5</v>
      </c>
    </row>
    <row r="15" spans="4:17" ht="15">
      <c r="D15" s="4">
        <v>60665</v>
      </c>
      <c r="E15" s="6">
        <v>-9</v>
      </c>
      <c r="H15" s="4">
        <v>3982051</v>
      </c>
      <c r="L15" s="4">
        <v>14455</v>
      </c>
      <c r="P15" s="4">
        <v>948826</v>
      </c>
      <c r="Q15" s="6">
        <v>-7</v>
      </c>
    </row>
    <row r="16" spans="4:17" ht="15">
      <c r="D16" s="4">
        <v>11489</v>
      </c>
      <c r="E16" s="6">
        <v>-6</v>
      </c>
      <c r="H16" s="4">
        <v>754138</v>
      </c>
      <c r="L16" s="4">
        <v>10000</v>
      </c>
      <c r="P16" s="4">
        <v>656400</v>
      </c>
      <c r="Q16" s="6">
        <v>-8</v>
      </c>
    </row>
    <row r="18" spans="1:13" ht="15">
      <c r="A18" s="2" t="s">
        <v>219</v>
      </c>
      <c r="C18" s="2"/>
      <c r="D18" s="20">
        <v>104267</v>
      </c>
      <c r="E18" s="2"/>
      <c r="K18" s="2"/>
      <c r="L18" s="20">
        <v>49367</v>
      </c>
      <c r="M18" s="2"/>
    </row>
    <row r="19" spans="1:17" ht="15">
      <c r="A19" t="s">
        <v>34</v>
      </c>
      <c r="D19" s="4">
        <v>21602</v>
      </c>
      <c r="E19" s="6">
        <v>-2</v>
      </c>
      <c r="H19" s="4">
        <v>1417955</v>
      </c>
      <c r="L19" s="4">
        <v>12107</v>
      </c>
      <c r="P19" s="4">
        <v>1279949</v>
      </c>
      <c r="Q19" s="6">
        <v>-3</v>
      </c>
    </row>
    <row r="20" spans="4:17" ht="15">
      <c r="D20" s="4">
        <v>18539</v>
      </c>
      <c r="E20" s="6">
        <v>-4</v>
      </c>
      <c r="H20" s="4">
        <v>1216900</v>
      </c>
      <c r="L20" s="4">
        <v>20801</v>
      </c>
      <c r="P20" s="4">
        <v>2730755</v>
      </c>
      <c r="Q20" s="6">
        <v>-5</v>
      </c>
    </row>
    <row r="21" spans="4:17" ht="15">
      <c r="D21" s="4">
        <v>14164</v>
      </c>
      <c r="E21" s="6">
        <v>-6</v>
      </c>
      <c r="H21" s="4">
        <v>929725</v>
      </c>
      <c r="L21" s="4">
        <v>20408</v>
      </c>
      <c r="P21" s="4">
        <v>1339581</v>
      </c>
      <c r="Q21" s="6">
        <v>-7</v>
      </c>
    </row>
    <row r="22" spans="4:17" ht="15">
      <c r="D22" s="4">
        <v>60665</v>
      </c>
      <c r="E22" s="6">
        <v>-9</v>
      </c>
      <c r="H22" s="4">
        <v>3982051</v>
      </c>
      <c r="L22" s="4">
        <v>12000</v>
      </c>
      <c r="P22" s="4">
        <v>787680</v>
      </c>
      <c r="Q22" s="6">
        <v>-8</v>
      </c>
    </row>
    <row r="24" spans="1:13" ht="15">
      <c r="A24" s="2" t="s">
        <v>219</v>
      </c>
      <c r="C24" s="2"/>
      <c r="D24" s="20">
        <v>114970</v>
      </c>
      <c r="E24" s="2"/>
      <c r="K24" s="2"/>
      <c r="L24" s="20">
        <v>65316</v>
      </c>
      <c r="M24" s="2"/>
    </row>
    <row r="25" spans="1:17" ht="15">
      <c r="A25" t="s">
        <v>35</v>
      </c>
      <c r="D25" s="4">
        <v>10369</v>
      </c>
      <c r="E25" s="6">
        <v>-2</v>
      </c>
      <c r="H25" s="4">
        <v>680621</v>
      </c>
      <c r="L25" s="4">
        <v>5053</v>
      </c>
      <c r="P25" s="4">
        <v>534202</v>
      </c>
      <c r="Q25" s="6">
        <v>-3</v>
      </c>
    </row>
    <row r="26" spans="4:17" ht="15">
      <c r="D26" s="4">
        <v>8898</v>
      </c>
      <c r="E26" s="6">
        <v>-4</v>
      </c>
      <c r="H26" s="4">
        <v>584065</v>
      </c>
      <c r="L26" s="4">
        <v>9287</v>
      </c>
      <c r="P26" s="4">
        <v>1219197</v>
      </c>
      <c r="Q26" s="6">
        <v>-5</v>
      </c>
    </row>
    <row r="27" spans="4:17" ht="15">
      <c r="D27" s="4">
        <v>6893</v>
      </c>
      <c r="E27" s="6">
        <v>-6</v>
      </c>
      <c r="H27" s="4">
        <v>452457</v>
      </c>
      <c r="L27" s="4">
        <v>8503</v>
      </c>
      <c r="P27" s="4">
        <v>558137</v>
      </c>
      <c r="Q27" s="6">
        <v>-7</v>
      </c>
    </row>
    <row r="28" spans="4:17" ht="15">
      <c r="D28" s="4">
        <v>15166</v>
      </c>
      <c r="E28" s="6">
        <v>-9</v>
      </c>
      <c r="H28" s="4">
        <v>995496</v>
      </c>
      <c r="L28" s="4">
        <v>2500</v>
      </c>
      <c r="P28" s="4">
        <v>164100</v>
      </c>
      <c r="Q28" s="6">
        <v>-8</v>
      </c>
    </row>
    <row r="30" spans="1:13" ht="15">
      <c r="A30" s="2" t="s">
        <v>219</v>
      </c>
      <c r="C30" s="2"/>
      <c r="D30" s="20">
        <v>41326</v>
      </c>
      <c r="E30" s="2"/>
      <c r="K30" s="2"/>
      <c r="L30" s="20">
        <v>25343</v>
      </c>
      <c r="M30" s="2"/>
    </row>
    <row r="31" spans="1:17" ht="15">
      <c r="A31" t="s">
        <v>37</v>
      </c>
      <c r="D31" s="4">
        <v>16552</v>
      </c>
      <c r="E31" s="6">
        <v>-2</v>
      </c>
      <c r="H31" s="4">
        <v>1049195</v>
      </c>
      <c r="L31" s="4">
        <v>7645</v>
      </c>
      <c r="P31" s="4">
        <v>780496</v>
      </c>
      <c r="Q31" s="6">
        <v>-3</v>
      </c>
    </row>
    <row r="32" spans="4:17" ht="15">
      <c r="D32" s="4">
        <v>12705</v>
      </c>
      <c r="E32" s="6">
        <v>-4</v>
      </c>
      <c r="H32" s="4">
        <v>805342</v>
      </c>
      <c r="L32" s="4">
        <v>14223</v>
      </c>
      <c r="P32" s="4">
        <v>1803129</v>
      </c>
      <c r="Q32" s="6">
        <v>-5</v>
      </c>
    </row>
    <row r="33" spans="4:17" ht="15">
      <c r="D33" s="4">
        <v>7169</v>
      </c>
      <c r="E33" s="6">
        <v>-6</v>
      </c>
      <c r="H33" s="4">
        <v>454427</v>
      </c>
      <c r="L33" s="4">
        <v>20734</v>
      </c>
      <c r="P33" s="4">
        <v>1314283</v>
      </c>
      <c r="Q33" s="6">
        <v>-7</v>
      </c>
    </row>
    <row r="34" spans="4:17" ht="15">
      <c r="D34" s="4">
        <v>58769</v>
      </c>
      <c r="E34" s="6">
        <v>-9</v>
      </c>
      <c r="H34" s="4">
        <v>3725238</v>
      </c>
      <c r="L34" s="4">
        <v>12000</v>
      </c>
      <c r="P34" s="4">
        <v>787680</v>
      </c>
      <c r="Q34" s="6">
        <v>-8</v>
      </c>
    </row>
    <row r="36" spans="1:13" ht="15">
      <c r="A36" s="2" t="s">
        <v>219</v>
      </c>
      <c r="C36" s="2"/>
      <c r="D36" s="20">
        <v>95195</v>
      </c>
      <c r="E36" s="2"/>
      <c r="K36" s="2"/>
      <c r="L36" s="20">
        <v>54602</v>
      </c>
      <c r="M36" s="2"/>
    </row>
  </sheetData>
  <sheetProtection selectLockedCells="1" selectUnlockedCells="1"/>
  <mergeCells count="6">
    <mergeCell ref="A2:F2"/>
    <mergeCell ref="C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3" spans="1:6" ht="15" customHeight="1">
      <c r="A3" s="2" t="s">
        <v>1</v>
      </c>
      <c r="C3" s="3" t="s">
        <v>17</v>
      </c>
      <c r="D3" s="3"/>
      <c r="E3" s="3"/>
      <c r="F3" s="3"/>
    </row>
    <row r="4" spans="1:5" ht="15">
      <c r="A4" t="s">
        <v>18</v>
      </c>
      <c r="E4" s="4">
        <v>0</v>
      </c>
    </row>
    <row r="5" spans="1:5" ht="15">
      <c r="A5" t="s">
        <v>8</v>
      </c>
      <c r="E5" s="4">
        <v>9180</v>
      </c>
    </row>
    <row r="6" spans="1:5" ht="15">
      <c r="A6" t="s">
        <v>19</v>
      </c>
      <c r="E6" s="5" t="s">
        <v>7</v>
      </c>
    </row>
    <row r="7" spans="1:5" ht="15">
      <c r="A7" t="s">
        <v>10</v>
      </c>
      <c r="E7" s="4">
        <v>2709</v>
      </c>
    </row>
    <row r="8" spans="1:5" ht="15">
      <c r="A8" t="s">
        <v>11</v>
      </c>
      <c r="E8" s="4">
        <v>9180</v>
      </c>
    </row>
    <row r="9" spans="1:5" ht="15">
      <c r="A9" t="s">
        <v>12</v>
      </c>
      <c r="E9" s="4">
        <v>9180</v>
      </c>
    </row>
    <row r="10" spans="1:5" ht="15">
      <c r="A10" t="s">
        <v>13</v>
      </c>
      <c r="E10" s="4">
        <v>9180</v>
      </c>
    </row>
    <row r="11" spans="1:5" ht="15">
      <c r="A11" t="s">
        <v>14</v>
      </c>
      <c r="E11" s="4">
        <v>9180</v>
      </c>
    </row>
    <row r="12" spans="1:5" ht="15">
      <c r="A12" t="s">
        <v>15</v>
      </c>
      <c r="E12" s="4">
        <v>9180</v>
      </c>
    </row>
    <row r="13" spans="1:5" ht="15">
      <c r="A13" t="s">
        <v>16</v>
      </c>
      <c r="E13" s="4">
        <v>9180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3:11" ht="15">
      <c r="C5" s="10" t="s">
        <v>235</v>
      </c>
      <c r="D5" s="10"/>
      <c r="E5" s="10"/>
      <c r="F5" s="10"/>
      <c r="G5" s="10"/>
      <c r="H5" s="10"/>
      <c r="I5" s="10"/>
      <c r="J5" s="10"/>
      <c r="K5" s="10"/>
    </row>
    <row r="6" spans="1:11" ht="39.75" customHeight="1">
      <c r="A6" s="2" t="s">
        <v>1</v>
      </c>
      <c r="C6" s="19" t="s">
        <v>242</v>
      </c>
      <c r="D6" s="19"/>
      <c r="E6" s="19"/>
      <c r="F6" s="19"/>
      <c r="H6" s="19" t="s">
        <v>243</v>
      </c>
      <c r="I6" s="19"/>
      <c r="J6" s="19"/>
      <c r="K6" s="19"/>
    </row>
    <row r="7" spans="1:10" ht="15">
      <c r="A7" t="s">
        <v>32</v>
      </c>
      <c r="E7" s="4">
        <v>342700</v>
      </c>
      <c r="J7" s="4">
        <v>21380437</v>
      </c>
    </row>
    <row r="8" spans="1:10" ht="15">
      <c r="A8" t="s">
        <v>31</v>
      </c>
      <c r="E8" s="4">
        <v>98626</v>
      </c>
      <c r="J8" s="4">
        <v>5251976</v>
      </c>
    </row>
    <row r="9" spans="1:10" ht="15">
      <c r="A9" t="s">
        <v>34</v>
      </c>
      <c r="E9" s="4">
        <v>115906</v>
      </c>
      <c r="J9" s="4">
        <v>6193821</v>
      </c>
    </row>
    <row r="10" spans="1:10" ht="15">
      <c r="A10" t="s">
        <v>35</v>
      </c>
      <c r="E10" s="4">
        <v>39729</v>
      </c>
      <c r="J10" s="4">
        <v>2134984</v>
      </c>
    </row>
    <row r="11" spans="1:10" ht="15">
      <c r="A11" t="s">
        <v>37</v>
      </c>
      <c r="E11" s="4">
        <v>106430</v>
      </c>
      <c r="J11" s="4">
        <v>5500530</v>
      </c>
    </row>
  </sheetData>
  <sheetProtection selectLockedCells="1" selectUnlockedCells="1"/>
  <mergeCells count="4">
    <mergeCell ref="A2:F2"/>
    <mergeCell ref="C5:K5"/>
    <mergeCell ref="C6:F6"/>
    <mergeCell ref="H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21" t="s">
        <v>244</v>
      </c>
      <c r="C3" s="22" t="s">
        <v>245</v>
      </c>
    </row>
    <row r="4" spans="1:3" ht="15">
      <c r="A4" t="s">
        <v>246</v>
      </c>
      <c r="C4" t="s">
        <v>89</v>
      </c>
    </row>
    <row r="5" spans="1:3" ht="15">
      <c r="A5" t="s">
        <v>247</v>
      </c>
      <c r="C5" t="s">
        <v>248</v>
      </c>
    </row>
    <row r="6" spans="1:3" ht="15">
      <c r="A6" t="s">
        <v>249</v>
      </c>
      <c r="C6" t="s">
        <v>250</v>
      </c>
    </row>
    <row r="7" spans="1:3" ht="15">
      <c r="A7" t="s">
        <v>251</v>
      </c>
      <c r="C7" t="s">
        <v>252</v>
      </c>
    </row>
    <row r="8" spans="1:3" ht="15">
      <c r="A8" t="s">
        <v>253</v>
      </c>
      <c r="C8" t="s">
        <v>254</v>
      </c>
    </row>
    <row r="9" spans="1:3" ht="15">
      <c r="A9" t="s">
        <v>255</v>
      </c>
      <c r="C9" t="s">
        <v>256</v>
      </c>
    </row>
    <row r="10" spans="1:3" ht="15">
      <c r="A10" t="s">
        <v>257</v>
      </c>
      <c r="C10" t="s">
        <v>258</v>
      </c>
    </row>
    <row r="11" spans="1:3" ht="15">
      <c r="A11" t="s">
        <v>259</v>
      </c>
      <c r="C11" t="s">
        <v>260</v>
      </c>
    </row>
    <row r="12" spans="1:3" ht="15">
      <c r="A12" t="s">
        <v>261</v>
      </c>
      <c r="C12" t="s">
        <v>262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B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1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1:28" ht="39.75" customHeight="1">
      <c r="A5" s="2" t="s">
        <v>1</v>
      </c>
      <c r="C5" s="21" t="s">
        <v>264</v>
      </c>
      <c r="E5" s="19" t="s">
        <v>265</v>
      </c>
      <c r="F5" s="19"/>
      <c r="G5" s="19"/>
      <c r="H5" s="19"/>
      <c r="J5" s="19" t="s">
        <v>266</v>
      </c>
      <c r="K5" s="19"/>
      <c r="L5" s="19"/>
      <c r="M5" s="19"/>
      <c r="O5" s="19" t="s">
        <v>267</v>
      </c>
      <c r="P5" s="19"/>
      <c r="Q5" s="19"/>
      <c r="R5" s="19"/>
      <c r="T5" s="19" t="s">
        <v>268</v>
      </c>
      <c r="U5" s="19"/>
      <c r="V5" s="19"/>
      <c r="W5" s="19"/>
      <c r="Y5" s="19" t="s">
        <v>269</v>
      </c>
      <c r="Z5" s="19"/>
      <c r="AA5" s="19"/>
      <c r="AB5" s="19"/>
    </row>
    <row r="6" spans="1:27" ht="15">
      <c r="A6" t="s">
        <v>270</v>
      </c>
      <c r="C6" t="s">
        <v>271</v>
      </c>
      <c r="G6" s="4">
        <v>4500000</v>
      </c>
      <c r="L6" s="4">
        <v>0</v>
      </c>
      <c r="Q6" s="4">
        <v>4500000</v>
      </c>
      <c r="V6" s="4">
        <v>0</v>
      </c>
      <c r="AA6" s="4">
        <v>9000000</v>
      </c>
    </row>
    <row r="7" spans="3:27" ht="15">
      <c r="C7" t="s">
        <v>272</v>
      </c>
      <c r="G7" s="4">
        <v>129423</v>
      </c>
      <c r="L7" s="4">
        <v>0</v>
      </c>
      <c r="Q7" s="4">
        <v>129423</v>
      </c>
      <c r="V7" s="4">
        <v>0</v>
      </c>
      <c r="AA7" s="4">
        <v>129423</v>
      </c>
    </row>
    <row r="9" spans="3:28" ht="15">
      <c r="C9" s="2" t="s">
        <v>219</v>
      </c>
      <c r="F9" s="2"/>
      <c r="G9" s="20">
        <v>4629423</v>
      </c>
      <c r="H9" s="2"/>
      <c r="P9" s="2"/>
      <c r="Q9" s="20">
        <v>4629423</v>
      </c>
      <c r="R9" s="2"/>
      <c r="Z9" s="2"/>
      <c r="AA9" s="20">
        <v>9129423</v>
      </c>
      <c r="AB9" s="2"/>
    </row>
    <row r="10" spans="1:27" ht="15">
      <c r="A10" t="s">
        <v>37</v>
      </c>
      <c r="C10" t="s">
        <v>273</v>
      </c>
      <c r="G10" s="4">
        <v>2511102</v>
      </c>
      <c r="L10" s="4">
        <v>2511102</v>
      </c>
      <c r="Q10" s="4">
        <v>2511102</v>
      </c>
      <c r="V10" s="4">
        <v>2511102</v>
      </c>
      <c r="AA10" s="4">
        <v>2511102</v>
      </c>
    </row>
    <row r="12" spans="3:28" ht="15">
      <c r="C12" s="2" t="s">
        <v>219</v>
      </c>
      <c r="F12" s="2"/>
      <c r="G12" s="20">
        <v>2511102</v>
      </c>
      <c r="H12" s="2"/>
      <c r="K12" s="2"/>
      <c r="L12" s="20">
        <v>2511102</v>
      </c>
      <c r="M12" s="2"/>
      <c r="P12" s="2"/>
      <c r="Q12" s="20">
        <v>2511102</v>
      </c>
      <c r="R12" s="2"/>
      <c r="U12" s="2"/>
      <c r="V12" s="20">
        <v>2511102</v>
      </c>
      <c r="W12" s="2"/>
      <c r="Z12" s="2"/>
      <c r="AA12" s="20">
        <v>2511102</v>
      </c>
      <c r="AB12" s="2"/>
    </row>
  </sheetData>
  <sheetProtection selectLockedCells="1" selectUnlockedCells="1"/>
  <mergeCells count="6">
    <mergeCell ref="A2:F2"/>
    <mergeCell ref="E5:H5"/>
    <mergeCell ref="J5:M5"/>
    <mergeCell ref="O5:R5"/>
    <mergeCell ref="T5:W5"/>
    <mergeCell ref="Y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19" t="s">
        <v>275</v>
      </c>
      <c r="D5" s="19"/>
      <c r="E5" s="19"/>
      <c r="F5" s="19"/>
      <c r="H5" s="19" t="s">
        <v>268</v>
      </c>
      <c r="I5" s="19"/>
      <c r="J5" s="19"/>
      <c r="K5" s="19"/>
      <c r="M5" s="19" t="s">
        <v>276</v>
      </c>
      <c r="N5" s="19"/>
      <c r="O5" s="19"/>
      <c r="P5" s="19"/>
      <c r="R5" s="19" t="s">
        <v>277</v>
      </c>
      <c r="S5" s="19"/>
      <c r="T5" s="19"/>
      <c r="U5" s="19"/>
    </row>
    <row r="6" spans="1:20" ht="15">
      <c r="A6" t="s">
        <v>32</v>
      </c>
      <c r="E6" s="4">
        <v>8271231</v>
      </c>
      <c r="J6" s="4">
        <v>13396290</v>
      </c>
      <c r="O6" s="4">
        <v>7513089</v>
      </c>
      <c r="T6" s="4">
        <v>13396290</v>
      </c>
    </row>
    <row r="7" spans="1:20" ht="15">
      <c r="A7" t="s">
        <v>31</v>
      </c>
      <c r="E7" s="4">
        <v>7060698</v>
      </c>
      <c r="J7" s="4">
        <v>8663256</v>
      </c>
      <c r="O7" s="4">
        <v>2862035</v>
      </c>
      <c r="T7" s="4">
        <v>8663256</v>
      </c>
    </row>
    <row r="8" spans="1:20" ht="15">
      <c r="A8" t="s">
        <v>34</v>
      </c>
      <c r="E8" s="4">
        <v>7806565</v>
      </c>
      <c r="J8" s="4">
        <v>9958133</v>
      </c>
      <c r="O8" s="4">
        <v>3564580</v>
      </c>
      <c r="T8" s="4">
        <v>9958133</v>
      </c>
    </row>
    <row r="9" spans="1:20" ht="15">
      <c r="A9" t="s">
        <v>35</v>
      </c>
      <c r="E9" s="4">
        <v>2766792</v>
      </c>
      <c r="J9" s="4">
        <v>3691087</v>
      </c>
      <c r="O9" s="4">
        <v>1717142</v>
      </c>
      <c r="T9" s="4">
        <v>3691087</v>
      </c>
    </row>
    <row r="10" spans="1:20" ht="15">
      <c r="A10" t="s">
        <v>37</v>
      </c>
      <c r="E10" s="4">
        <v>6294136</v>
      </c>
      <c r="J10" s="4">
        <v>7816497</v>
      </c>
      <c r="O10" s="4">
        <v>2308964</v>
      </c>
      <c r="T10" s="4">
        <v>7816497</v>
      </c>
    </row>
    <row r="12" spans="1:21" ht="15">
      <c r="A12" s="2" t="s">
        <v>219</v>
      </c>
      <c r="D12" s="2"/>
      <c r="E12" s="20">
        <v>32199422</v>
      </c>
      <c r="F12" s="2"/>
      <c r="I12" s="2"/>
      <c r="J12" s="20">
        <v>43525264</v>
      </c>
      <c r="K12" s="2"/>
      <c r="N12" s="2"/>
      <c r="O12" s="20">
        <v>17965810</v>
      </c>
      <c r="P12" s="2"/>
      <c r="S12" s="2"/>
      <c r="T12" s="20">
        <v>43525263</v>
      </c>
      <c r="U12" s="2"/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5" spans="1:8" ht="15">
      <c r="A5" s="2" t="s">
        <v>279</v>
      </c>
      <c r="C5" s="1" t="s">
        <v>280</v>
      </c>
      <c r="D5" s="1"/>
      <c r="G5" s="1" t="s">
        <v>281</v>
      </c>
      <c r="H5" s="1"/>
    </row>
    <row r="6" spans="1:8" ht="15">
      <c r="A6" t="s">
        <v>282</v>
      </c>
      <c r="C6" s="23">
        <v>5.4</v>
      </c>
      <c r="D6" s="23"/>
      <c r="G6" s="23">
        <v>5.7</v>
      </c>
      <c r="H6" s="23"/>
    </row>
    <row r="7" spans="1:8" ht="15">
      <c r="A7" t="s">
        <v>283</v>
      </c>
      <c r="D7" s="18">
        <v>0.1</v>
      </c>
      <c r="H7" s="18">
        <v>0.30000000000000004</v>
      </c>
    </row>
    <row r="8" spans="1:8" ht="15">
      <c r="A8" t="s">
        <v>284</v>
      </c>
      <c r="D8" s="18">
        <v>0</v>
      </c>
      <c r="H8" s="18">
        <v>0</v>
      </c>
    </row>
    <row r="9" spans="1:9" ht="15">
      <c r="A9" t="s">
        <v>285</v>
      </c>
      <c r="D9" s="18">
        <v>0</v>
      </c>
      <c r="E9" s="6">
        <v>-1</v>
      </c>
      <c r="H9" s="18">
        <v>0</v>
      </c>
      <c r="I9" s="6">
        <v>-1</v>
      </c>
    </row>
    <row r="11" spans="1:8" ht="15">
      <c r="A11" t="s">
        <v>286</v>
      </c>
      <c r="C11" s="23">
        <v>5.5</v>
      </c>
      <c r="D11" s="23"/>
      <c r="G11" s="23">
        <v>6</v>
      </c>
      <c r="H11" s="2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1:11" ht="39.75" customHeight="1">
      <c r="A5" s="2" t="s">
        <v>288</v>
      </c>
      <c r="C5" s="19" t="s">
        <v>289</v>
      </c>
      <c r="D5" s="19"/>
      <c r="E5" s="19"/>
      <c r="F5" s="19"/>
      <c r="H5" s="19" t="s">
        <v>290</v>
      </c>
      <c r="I5" s="19"/>
      <c r="J5" s="19"/>
      <c r="K5" s="19"/>
    </row>
    <row r="6" spans="1:10" ht="15">
      <c r="A6" t="s">
        <v>291</v>
      </c>
      <c r="E6" s="4">
        <v>6454915</v>
      </c>
      <c r="F6" s="6">
        <v>-1</v>
      </c>
      <c r="J6" s="5" t="s">
        <v>292</v>
      </c>
    </row>
    <row r="7" spans="1:10" ht="15">
      <c r="A7" t="s">
        <v>293</v>
      </c>
      <c r="E7" s="4">
        <v>17008820</v>
      </c>
      <c r="F7" s="6">
        <v>-2</v>
      </c>
      <c r="J7" s="5" t="s">
        <v>294</v>
      </c>
    </row>
    <row r="8" spans="1:10" ht="15">
      <c r="A8" t="s">
        <v>295</v>
      </c>
      <c r="E8" s="4">
        <v>11154323</v>
      </c>
      <c r="J8" s="5" t="s">
        <v>296</v>
      </c>
    </row>
  </sheetData>
  <sheetProtection selectLockedCells="1" selectUnlockedCells="1"/>
  <mergeCells count="3">
    <mergeCell ref="A2:F2"/>
    <mergeCell ref="C5:F5"/>
    <mergeCell ref="H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4" width="8.7109375" style="0" customWidth="1"/>
    <col min="5" max="5" width="17.7109375" style="0" customWidth="1"/>
    <col min="6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15" customHeight="1">
      <c r="A3" s="2" t="s">
        <v>297</v>
      </c>
      <c r="C3" s="3" t="s">
        <v>298</v>
      </c>
      <c r="D3" s="3"/>
      <c r="E3" s="3"/>
      <c r="F3" s="3"/>
      <c r="H3" s="3" t="s">
        <v>280</v>
      </c>
      <c r="I3" s="3"/>
      <c r="J3" s="3"/>
      <c r="K3" s="3"/>
      <c r="M3" s="3" t="s">
        <v>281</v>
      </c>
      <c r="N3" s="3"/>
      <c r="O3" s="3"/>
      <c r="P3" s="3"/>
    </row>
    <row r="4" spans="1:15" ht="15">
      <c r="A4" s="7" t="s">
        <v>299</v>
      </c>
      <c r="E4" s="5" t="s">
        <v>300</v>
      </c>
      <c r="F4" s="6">
        <v>-1</v>
      </c>
      <c r="J4" s="18">
        <v>10.4</v>
      </c>
      <c r="O4" s="18">
        <v>10.2</v>
      </c>
    </row>
    <row r="5" spans="1:15" ht="15">
      <c r="A5" s="9" t="s">
        <v>301</v>
      </c>
      <c r="E5" s="5" t="s">
        <v>302</v>
      </c>
      <c r="F5" s="6">
        <v>-2</v>
      </c>
      <c r="J5" s="4">
        <v>256</v>
      </c>
      <c r="O5" s="4">
        <v>261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J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7" t="s">
        <v>303</v>
      </c>
      <c r="C3" s="3" t="s">
        <v>304</v>
      </c>
      <c r="D3" s="3"/>
      <c r="G3" s="14"/>
      <c r="H3" s="14"/>
      <c r="K3" s="3" t="s">
        <v>305</v>
      </c>
      <c r="L3" s="3"/>
      <c r="O3" s="14"/>
      <c r="P3" s="14"/>
      <c r="S3" s="3" t="s">
        <v>306</v>
      </c>
      <c r="T3" s="3"/>
      <c r="W3" s="14"/>
      <c r="X3" s="14"/>
      <c r="AA3" s="3" t="s">
        <v>307</v>
      </c>
      <c r="AB3" s="3"/>
      <c r="AE3" s="14"/>
      <c r="AF3" s="14"/>
      <c r="AI3" s="3" t="s">
        <v>308</v>
      </c>
      <c r="AJ3" s="3"/>
    </row>
    <row r="4" spans="1:36" ht="15">
      <c r="A4" t="s">
        <v>32</v>
      </c>
      <c r="D4" s="4">
        <v>1500000</v>
      </c>
      <c r="H4" s="5" t="s">
        <v>113</v>
      </c>
      <c r="L4" s="5" t="s">
        <v>114</v>
      </c>
      <c r="P4" s="5" t="e">
        <f>#N/A</f>
        <v>#N/A</v>
      </c>
      <c r="T4" s="4">
        <v>2188500</v>
      </c>
      <c r="X4" s="5" t="s">
        <v>115</v>
      </c>
      <c r="AA4" s="23">
        <v>68.52</v>
      </c>
      <c r="AB4" s="23"/>
      <c r="AF4" s="5" t="e">
        <f>#N/A</f>
        <v>#N/A</v>
      </c>
      <c r="AJ4" s="4">
        <v>31939</v>
      </c>
    </row>
    <row r="5" spans="1:3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</sheetData>
  <sheetProtection selectLockedCells="1" selectUnlockedCells="1"/>
  <mergeCells count="11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A4:AB4"/>
    <mergeCell ref="A5:A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J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3" spans="3:36" ht="39.75" customHeight="1">
      <c r="C3" s="10" t="s">
        <v>309</v>
      </c>
      <c r="D3" s="10"/>
      <c r="E3" s="10"/>
      <c r="F3" s="10"/>
      <c r="G3" s="10"/>
      <c r="H3" s="10"/>
      <c r="K3" s="14"/>
      <c r="L3" s="14"/>
      <c r="O3" s="10" t="s">
        <v>310</v>
      </c>
      <c r="P3" s="10"/>
      <c r="Q3" s="10"/>
      <c r="R3" s="10"/>
      <c r="S3" s="10"/>
      <c r="T3" s="10"/>
      <c r="W3" s="14"/>
      <c r="X3" s="14"/>
      <c r="AA3" s="10" t="s">
        <v>311</v>
      </c>
      <c r="AB3" s="10"/>
      <c r="AE3" s="14"/>
      <c r="AF3" s="14"/>
      <c r="AI3" s="19" t="s">
        <v>312</v>
      </c>
      <c r="AJ3" s="19"/>
    </row>
    <row r="4" spans="1:36" ht="39.75" customHeight="1">
      <c r="A4" s="2" t="s">
        <v>313</v>
      </c>
      <c r="C4" s="3" t="s">
        <v>314</v>
      </c>
      <c r="D4" s="3"/>
      <c r="G4" s="1" t="s">
        <v>315</v>
      </c>
      <c r="H4" s="1"/>
      <c r="K4" s="14"/>
      <c r="L4" s="14"/>
      <c r="O4" s="3" t="s">
        <v>314</v>
      </c>
      <c r="P4" s="3"/>
      <c r="S4" s="1" t="s">
        <v>315</v>
      </c>
      <c r="T4" s="1"/>
      <c r="W4" s="14"/>
      <c r="X4" s="14"/>
      <c r="AA4" s="3" t="s">
        <v>316</v>
      </c>
      <c r="AB4" s="3"/>
      <c r="AE4" s="14"/>
      <c r="AF4" s="14"/>
      <c r="AI4" s="3" t="s">
        <v>316</v>
      </c>
      <c r="AJ4" s="3"/>
    </row>
    <row r="5" spans="1:36" ht="15">
      <c r="A5" s="9" t="s">
        <v>317</v>
      </c>
      <c r="D5" s="4">
        <v>525165383</v>
      </c>
      <c r="H5" s="5" t="s">
        <v>318</v>
      </c>
      <c r="P5" s="4">
        <v>64711892</v>
      </c>
      <c r="T5" s="5" t="s">
        <v>319</v>
      </c>
      <c r="AB5" s="4">
        <v>1681980</v>
      </c>
      <c r="AJ5" s="4">
        <v>26261748</v>
      </c>
    </row>
    <row r="6" spans="1:36" ht="15">
      <c r="A6" s="9" t="s">
        <v>320</v>
      </c>
      <c r="D6" s="4">
        <v>524218820</v>
      </c>
      <c r="H6" s="5" t="s">
        <v>321</v>
      </c>
      <c r="P6" s="4">
        <v>65529493</v>
      </c>
      <c r="T6" s="5" t="s">
        <v>322</v>
      </c>
      <c r="AB6" s="4">
        <v>1834168</v>
      </c>
      <c r="AJ6" s="4">
        <v>26261748</v>
      </c>
    </row>
    <row r="7" spans="1:36" ht="15">
      <c r="A7" s="9" t="s">
        <v>323</v>
      </c>
      <c r="D7" s="4">
        <v>525332257</v>
      </c>
      <c r="H7" s="5" t="s">
        <v>321</v>
      </c>
      <c r="P7" s="4">
        <v>65654329</v>
      </c>
      <c r="T7" s="5" t="s">
        <v>322</v>
      </c>
      <c r="AB7" s="4">
        <v>595895</v>
      </c>
      <c r="AJ7" s="4">
        <v>26261748</v>
      </c>
    </row>
  </sheetData>
  <sheetProtection selectLockedCells="1" selectUnlockedCells="1"/>
  <mergeCells count="16">
    <mergeCell ref="C3:H3"/>
    <mergeCell ref="K3:L3"/>
    <mergeCell ref="O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9" width="8.7109375" style="0" customWidth="1"/>
    <col min="10" max="11" width="10.7109375" style="0" customWidth="1"/>
    <col min="12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5" spans="1:21" ht="39.75" customHeight="1">
      <c r="A5" s="2" t="s">
        <v>325</v>
      </c>
      <c r="C5" s="3" t="s">
        <v>1</v>
      </c>
      <c r="D5" s="3"/>
      <c r="E5" s="3"/>
      <c r="F5" s="3"/>
      <c r="H5" s="3" t="s">
        <v>326</v>
      </c>
      <c r="I5" s="3"/>
      <c r="J5" s="3"/>
      <c r="K5" s="3"/>
      <c r="M5" s="3" t="s">
        <v>327</v>
      </c>
      <c r="N5" s="3"/>
      <c r="O5" s="3"/>
      <c r="P5" s="3"/>
      <c r="R5" s="3" t="s">
        <v>328</v>
      </c>
      <c r="S5" s="3"/>
      <c r="T5" s="3"/>
      <c r="U5" s="3"/>
    </row>
    <row r="6" spans="1:21" ht="15">
      <c r="A6">
        <v>2017</v>
      </c>
      <c r="C6" s="14" t="s">
        <v>329</v>
      </c>
      <c r="D6" s="14"/>
      <c r="E6" s="14"/>
      <c r="F6" s="14"/>
      <c r="J6" s="4">
        <v>11351</v>
      </c>
      <c r="M6" s="24">
        <v>73</v>
      </c>
      <c r="N6" s="24"/>
      <c r="O6" s="24"/>
      <c r="P6" s="24"/>
      <c r="R6" s="24">
        <v>81</v>
      </c>
      <c r="S6" s="24"/>
      <c r="T6" s="24"/>
      <c r="U6" s="24"/>
    </row>
    <row r="7" spans="1:21" ht="15">
      <c r="A7">
        <v>2016</v>
      </c>
      <c r="C7" s="14" t="s">
        <v>329</v>
      </c>
      <c r="D7" s="14"/>
      <c r="E7" s="14"/>
      <c r="F7" s="14"/>
      <c r="J7" s="4">
        <v>32132</v>
      </c>
      <c r="K7" s="6">
        <v>-2</v>
      </c>
      <c r="M7" s="24">
        <v>76</v>
      </c>
      <c r="N7" s="24"/>
      <c r="O7" s="24"/>
      <c r="P7" s="24"/>
      <c r="R7" s="24">
        <v>94</v>
      </c>
      <c r="S7" s="24"/>
      <c r="T7" s="24"/>
      <c r="U7" s="24"/>
    </row>
    <row r="8" spans="1:21" ht="15">
      <c r="A8">
        <v>2015</v>
      </c>
      <c r="C8" s="14" t="s">
        <v>329</v>
      </c>
      <c r="D8" s="14"/>
      <c r="E8" s="14"/>
      <c r="F8" s="14"/>
      <c r="J8" s="4">
        <v>10621</v>
      </c>
      <c r="M8" s="24">
        <v>87</v>
      </c>
      <c r="N8" s="24"/>
      <c r="O8" s="24"/>
      <c r="P8" s="24"/>
      <c r="R8" s="24">
        <v>80</v>
      </c>
      <c r="S8" s="24"/>
      <c r="T8" s="24"/>
      <c r="U8" s="24"/>
    </row>
    <row r="9" spans="1:21" ht="15">
      <c r="A9">
        <v>2014</v>
      </c>
      <c r="C9" s="14" t="s">
        <v>329</v>
      </c>
      <c r="D9" s="14"/>
      <c r="E9" s="14"/>
      <c r="F9" s="14"/>
      <c r="J9" s="4">
        <v>7241</v>
      </c>
      <c r="M9" s="24">
        <v>74</v>
      </c>
      <c r="N9" s="24"/>
      <c r="O9" s="24"/>
      <c r="P9" s="24"/>
      <c r="R9" s="25" t="s">
        <v>104</v>
      </c>
      <c r="S9" s="25"/>
      <c r="T9" s="25"/>
      <c r="U9" s="25"/>
    </row>
    <row r="10" spans="1:21" ht="15">
      <c r="A10">
        <v>2013</v>
      </c>
      <c r="C10" s="14" t="s">
        <v>330</v>
      </c>
      <c r="D10" s="14"/>
      <c r="E10" s="14"/>
      <c r="F10" s="14"/>
      <c r="J10" s="4">
        <v>1919</v>
      </c>
      <c r="M10" s="25" t="s">
        <v>331</v>
      </c>
      <c r="N10" s="25"/>
      <c r="O10" s="25"/>
      <c r="P10" s="25"/>
      <c r="R10" s="25" t="s">
        <v>104</v>
      </c>
      <c r="S10" s="25"/>
      <c r="T10" s="25"/>
      <c r="U10" s="25"/>
    </row>
    <row r="11" spans="1:21" ht="15">
      <c r="A11">
        <v>2013</v>
      </c>
      <c r="C11" s="14" t="s">
        <v>332</v>
      </c>
      <c r="D11" s="14"/>
      <c r="E11" s="14"/>
      <c r="F11" s="14"/>
      <c r="J11" s="4">
        <v>2213</v>
      </c>
      <c r="M11" s="24">
        <v>0</v>
      </c>
      <c r="N11" s="24"/>
      <c r="O11" s="24"/>
      <c r="P11" s="24"/>
      <c r="R11" s="24">
        <v>0</v>
      </c>
      <c r="S11" s="24"/>
      <c r="T11" s="24"/>
      <c r="U11" s="24"/>
    </row>
    <row r="12" spans="1:21" ht="15">
      <c r="A12">
        <v>2012</v>
      </c>
      <c r="C12" s="14" t="s">
        <v>333</v>
      </c>
      <c r="D12" s="14"/>
      <c r="E12" s="14"/>
      <c r="F12" s="14"/>
      <c r="J12" s="4">
        <v>6196</v>
      </c>
      <c r="M12" s="24">
        <v>29</v>
      </c>
      <c r="N12" s="24"/>
      <c r="O12" s="24"/>
      <c r="P12" s="24"/>
      <c r="R12" s="25" t="s">
        <v>104</v>
      </c>
      <c r="S12" s="25"/>
      <c r="T12" s="25"/>
      <c r="U12" s="25"/>
    </row>
    <row r="13" spans="1:21" ht="15">
      <c r="A13">
        <v>2011</v>
      </c>
      <c r="C13" s="14" t="s">
        <v>333</v>
      </c>
      <c r="D13" s="14"/>
      <c r="E13" s="14"/>
      <c r="F13" s="14"/>
      <c r="J13" s="4">
        <v>5716</v>
      </c>
      <c r="M13" s="24">
        <v>35</v>
      </c>
      <c r="N13" s="24"/>
      <c r="O13" s="24"/>
      <c r="P13" s="24"/>
      <c r="R13" s="25" t="s">
        <v>104</v>
      </c>
      <c r="S13" s="25"/>
      <c r="T13" s="25"/>
      <c r="U13" s="25"/>
    </row>
    <row r="14" spans="1:21" ht="15">
      <c r="A14">
        <v>2010</v>
      </c>
      <c r="C14" s="14" t="s">
        <v>333</v>
      </c>
      <c r="D14" s="14"/>
      <c r="E14" s="14"/>
      <c r="F14" s="14"/>
      <c r="J14" s="4">
        <v>7590</v>
      </c>
      <c r="M14" s="24">
        <v>53</v>
      </c>
      <c r="N14" s="24"/>
      <c r="O14" s="24"/>
      <c r="P14" s="24"/>
      <c r="R14" s="25" t="s">
        <v>104</v>
      </c>
      <c r="S14" s="25"/>
      <c r="T14" s="25"/>
      <c r="U14" s="25"/>
    </row>
    <row r="15" spans="1:21" ht="15">
      <c r="A15">
        <v>2009</v>
      </c>
      <c r="C15" s="14" t="s">
        <v>333</v>
      </c>
      <c r="D15" s="14"/>
      <c r="E15" s="14"/>
      <c r="F15" s="14"/>
      <c r="J15" s="4">
        <v>9769</v>
      </c>
      <c r="M15" s="24">
        <v>44</v>
      </c>
      <c r="N15" s="24"/>
      <c r="O15" s="24"/>
      <c r="P15" s="24"/>
      <c r="R15" s="25" t="s">
        <v>104</v>
      </c>
      <c r="S15" s="25"/>
      <c r="T15" s="25"/>
      <c r="U15" s="25"/>
    </row>
  </sheetData>
  <sheetProtection selectLockedCells="1" selectUnlockedCells="1"/>
  <mergeCells count="35">
    <mergeCell ref="A2:F2"/>
    <mergeCell ref="C5:F5"/>
    <mergeCell ref="H5:K5"/>
    <mergeCell ref="M5:P5"/>
    <mergeCell ref="R5:U5"/>
    <mergeCell ref="C6:F6"/>
    <mergeCell ref="M6:P6"/>
    <mergeCell ref="R6:U6"/>
    <mergeCell ref="C7:F7"/>
    <mergeCell ref="M7:P7"/>
    <mergeCell ref="R7:U7"/>
    <mergeCell ref="C8:F8"/>
    <mergeCell ref="M8:P8"/>
    <mergeCell ref="R8:U8"/>
    <mergeCell ref="C9:F9"/>
    <mergeCell ref="M9:P9"/>
    <mergeCell ref="R9:U9"/>
    <mergeCell ref="C10:F10"/>
    <mergeCell ref="M10:P10"/>
    <mergeCell ref="R10:U10"/>
    <mergeCell ref="C11:F11"/>
    <mergeCell ref="M11:P11"/>
    <mergeCell ref="R11:U11"/>
    <mergeCell ref="C12:F12"/>
    <mergeCell ref="M12:P12"/>
    <mergeCell ref="R12:U12"/>
    <mergeCell ref="C13:F13"/>
    <mergeCell ref="M13:P13"/>
    <mergeCell ref="R13:U13"/>
    <mergeCell ref="C14:F14"/>
    <mergeCell ref="M14:P14"/>
    <mergeCell ref="R14:U14"/>
    <mergeCell ref="C15:F15"/>
    <mergeCell ref="M15:P15"/>
    <mergeCell ref="R15:U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Z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3" spans="1:26" ht="39.75" customHeight="1">
      <c r="A3" s="7" t="s">
        <v>20</v>
      </c>
      <c r="C3" s="3" t="s">
        <v>21</v>
      </c>
      <c r="D3" s="3"/>
      <c r="E3" s="3"/>
      <c r="F3" s="3"/>
      <c r="H3" s="3" t="s">
        <v>22</v>
      </c>
      <c r="I3" s="3"/>
      <c r="J3" s="3"/>
      <c r="K3" s="3"/>
      <c r="M3" s="3" t="s">
        <v>23</v>
      </c>
      <c r="N3" s="3"/>
      <c r="O3" s="3"/>
      <c r="P3" s="3"/>
      <c r="R3" s="3" t="s">
        <v>24</v>
      </c>
      <c r="S3" s="3"/>
      <c r="T3" s="3"/>
      <c r="U3" s="3"/>
      <c r="W3" s="3" t="s">
        <v>25</v>
      </c>
      <c r="X3" s="3"/>
      <c r="Y3" s="3"/>
      <c r="Z3" s="3"/>
    </row>
    <row r="4" spans="1:25" ht="15">
      <c r="A4" t="s">
        <v>18</v>
      </c>
      <c r="E4" s="4">
        <v>126136034</v>
      </c>
      <c r="F4" t="s">
        <v>26</v>
      </c>
      <c r="J4" s="5" t="s">
        <v>27</v>
      </c>
      <c r="O4" s="4">
        <v>0</v>
      </c>
      <c r="T4" s="5"/>
      <c r="U4" t="s">
        <v>7</v>
      </c>
      <c r="Y4" s="5" t="s">
        <v>28</v>
      </c>
    </row>
    <row r="5" spans="1:26" ht="15">
      <c r="A5" t="s">
        <v>8</v>
      </c>
      <c r="E5" s="4">
        <v>17071</v>
      </c>
      <c r="J5" s="5" t="s">
        <v>29</v>
      </c>
      <c r="K5" t="s">
        <v>30</v>
      </c>
      <c r="O5" s="4">
        <v>0</v>
      </c>
      <c r="T5" s="5"/>
      <c r="U5" t="s">
        <v>7</v>
      </c>
      <c r="Y5" s="5" t="s">
        <v>29</v>
      </c>
      <c r="Z5" t="s">
        <v>30</v>
      </c>
    </row>
    <row r="6" spans="1:26" ht="15">
      <c r="A6" t="s">
        <v>19</v>
      </c>
      <c r="E6" s="4">
        <v>0</v>
      </c>
      <c r="J6" s="5"/>
      <c r="K6" t="s">
        <v>7</v>
      </c>
      <c r="O6" s="4">
        <v>0</v>
      </c>
      <c r="T6" s="5"/>
      <c r="U6" t="s">
        <v>7</v>
      </c>
      <c r="Y6" s="5"/>
      <c r="Z6" t="s">
        <v>7</v>
      </c>
    </row>
    <row r="7" spans="1:26" ht="15">
      <c r="A7" t="s">
        <v>31</v>
      </c>
      <c r="E7" s="4">
        <v>23008</v>
      </c>
      <c r="F7" s="6">
        <v>-4</v>
      </c>
      <c r="J7" s="5" t="s">
        <v>29</v>
      </c>
      <c r="K7" t="s">
        <v>30</v>
      </c>
      <c r="O7" s="4">
        <v>0</v>
      </c>
      <c r="T7" s="5"/>
      <c r="U7" t="s">
        <v>7</v>
      </c>
      <c r="Y7" s="5" t="s">
        <v>29</v>
      </c>
      <c r="Z7" t="s">
        <v>30</v>
      </c>
    </row>
    <row r="8" spans="1:26" ht="15">
      <c r="A8" t="s">
        <v>10</v>
      </c>
      <c r="E8" s="4">
        <v>2709</v>
      </c>
      <c r="J8" s="5" t="s">
        <v>29</v>
      </c>
      <c r="K8" t="s">
        <v>30</v>
      </c>
      <c r="O8" s="4">
        <v>0</v>
      </c>
      <c r="T8" s="5"/>
      <c r="U8" t="s">
        <v>7</v>
      </c>
      <c r="Y8" s="5" t="s">
        <v>29</v>
      </c>
      <c r="Z8" t="s">
        <v>30</v>
      </c>
    </row>
    <row r="9" spans="1:26" ht="15">
      <c r="A9" t="s">
        <v>32</v>
      </c>
      <c r="E9" s="4">
        <v>469253</v>
      </c>
      <c r="F9" t="s">
        <v>33</v>
      </c>
      <c r="J9" s="5" t="s">
        <v>29</v>
      </c>
      <c r="K9" t="s">
        <v>30</v>
      </c>
      <c r="O9" s="4">
        <v>0</v>
      </c>
      <c r="T9" s="5"/>
      <c r="U9" t="s">
        <v>7</v>
      </c>
      <c r="Y9" s="5" t="s">
        <v>29</v>
      </c>
      <c r="Z9" t="s">
        <v>30</v>
      </c>
    </row>
    <row r="10" spans="1:26" ht="15">
      <c r="A10" t="s">
        <v>11</v>
      </c>
      <c r="E10" s="4">
        <v>24525</v>
      </c>
      <c r="J10" s="5" t="s">
        <v>29</v>
      </c>
      <c r="K10" t="s">
        <v>30</v>
      </c>
      <c r="O10" s="4">
        <v>0</v>
      </c>
      <c r="T10" s="5"/>
      <c r="U10" t="s">
        <v>7</v>
      </c>
      <c r="Y10" s="5" t="s">
        <v>29</v>
      </c>
      <c r="Z10" t="s">
        <v>30</v>
      </c>
    </row>
    <row r="11" spans="1:26" ht="15">
      <c r="A11" t="s">
        <v>34</v>
      </c>
      <c r="E11" s="4">
        <v>47667</v>
      </c>
      <c r="F11" s="6">
        <v>-4</v>
      </c>
      <c r="J11" s="5" t="s">
        <v>29</v>
      </c>
      <c r="K11" t="s">
        <v>30</v>
      </c>
      <c r="O11" s="4">
        <v>4110</v>
      </c>
      <c r="T11" s="5" t="s">
        <v>29</v>
      </c>
      <c r="U11" t="s">
        <v>30</v>
      </c>
      <c r="Y11" s="5" t="s">
        <v>29</v>
      </c>
      <c r="Z11" t="s">
        <v>30</v>
      </c>
    </row>
    <row r="12" spans="1:26" ht="15">
      <c r="A12" t="s">
        <v>12</v>
      </c>
      <c r="E12" s="4">
        <v>21356</v>
      </c>
      <c r="J12" s="5" t="s">
        <v>29</v>
      </c>
      <c r="K12" t="s">
        <v>30</v>
      </c>
      <c r="O12" s="4">
        <v>0</v>
      </c>
      <c r="T12" s="5"/>
      <c r="U12" t="s">
        <v>7</v>
      </c>
      <c r="Y12" s="5" t="s">
        <v>29</v>
      </c>
      <c r="Z12" t="s">
        <v>30</v>
      </c>
    </row>
    <row r="13" spans="1:26" ht="15">
      <c r="A13" t="s">
        <v>13</v>
      </c>
      <c r="E13" s="4">
        <v>22981</v>
      </c>
      <c r="J13" s="5" t="s">
        <v>29</v>
      </c>
      <c r="K13" t="s">
        <v>30</v>
      </c>
      <c r="O13" s="4">
        <v>10004</v>
      </c>
      <c r="P13" s="6">
        <v>-6</v>
      </c>
      <c r="T13" s="5" t="s">
        <v>29</v>
      </c>
      <c r="U13" t="s">
        <v>30</v>
      </c>
      <c r="Y13" s="5" t="s">
        <v>29</v>
      </c>
      <c r="Z13" t="s">
        <v>30</v>
      </c>
    </row>
    <row r="14" spans="1:26" ht="15">
      <c r="A14" t="s">
        <v>35</v>
      </c>
      <c r="E14" s="4">
        <v>45026</v>
      </c>
      <c r="F14" t="s">
        <v>36</v>
      </c>
      <c r="J14" s="5" t="s">
        <v>29</v>
      </c>
      <c r="K14" t="s">
        <v>30</v>
      </c>
      <c r="O14" s="4">
        <v>0</v>
      </c>
      <c r="T14" s="5"/>
      <c r="U14" t="s">
        <v>7</v>
      </c>
      <c r="Y14" s="5" t="s">
        <v>29</v>
      </c>
      <c r="Z14" t="s">
        <v>30</v>
      </c>
    </row>
    <row r="15" spans="1:26" ht="15">
      <c r="A15" t="s">
        <v>14</v>
      </c>
      <c r="E15" s="4">
        <v>43778</v>
      </c>
      <c r="J15" s="5" t="s">
        <v>29</v>
      </c>
      <c r="K15" t="s">
        <v>30</v>
      </c>
      <c r="O15" s="4">
        <v>0</v>
      </c>
      <c r="T15" s="5"/>
      <c r="U15" t="s">
        <v>7</v>
      </c>
      <c r="Y15" s="5" t="s">
        <v>29</v>
      </c>
      <c r="Z15" t="s">
        <v>30</v>
      </c>
    </row>
    <row r="16" spans="1:26" ht="15">
      <c r="A16" t="s">
        <v>37</v>
      </c>
      <c r="E16" s="4">
        <v>0</v>
      </c>
      <c r="J16" s="5"/>
      <c r="K16" t="s">
        <v>7</v>
      </c>
      <c r="O16" s="4">
        <v>65219</v>
      </c>
      <c r="P16" s="6">
        <v>-4</v>
      </c>
      <c r="T16" s="5" t="s">
        <v>29</v>
      </c>
      <c r="U16" t="s">
        <v>30</v>
      </c>
      <c r="Y16" s="5" t="s">
        <v>29</v>
      </c>
      <c r="Z16" t="s">
        <v>30</v>
      </c>
    </row>
    <row r="17" spans="1:26" ht="15">
      <c r="A17" t="s">
        <v>15</v>
      </c>
      <c r="E17" s="4">
        <v>40762</v>
      </c>
      <c r="J17" s="5" t="s">
        <v>29</v>
      </c>
      <c r="K17" t="s">
        <v>30</v>
      </c>
      <c r="O17" s="4">
        <v>0</v>
      </c>
      <c r="T17" s="5"/>
      <c r="U17" t="s">
        <v>7</v>
      </c>
      <c r="Y17" s="5" t="s">
        <v>29</v>
      </c>
      <c r="Z17" t="s">
        <v>30</v>
      </c>
    </row>
    <row r="18" spans="1:26" ht="15">
      <c r="A18" t="s">
        <v>16</v>
      </c>
      <c r="E18" s="4">
        <v>95080</v>
      </c>
      <c r="J18" s="5" t="s">
        <v>29</v>
      </c>
      <c r="K18" t="s">
        <v>30</v>
      </c>
      <c r="O18" s="4">
        <v>0</v>
      </c>
      <c r="T18" s="5"/>
      <c r="U18" t="s">
        <v>7</v>
      </c>
      <c r="Y18" s="5" t="s">
        <v>29</v>
      </c>
      <c r="Z18" t="s">
        <v>30</v>
      </c>
    </row>
    <row r="19" spans="1:25" ht="15">
      <c r="A19" t="s">
        <v>38</v>
      </c>
      <c r="E19" s="4">
        <v>126989250</v>
      </c>
      <c r="J19" s="5" t="s">
        <v>39</v>
      </c>
      <c r="O19" s="4">
        <v>79405</v>
      </c>
      <c r="T19" s="5" t="s">
        <v>29</v>
      </c>
      <c r="U19" t="s">
        <v>30</v>
      </c>
      <c r="Y19" s="5" t="s">
        <v>40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U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3:21" ht="15" customHeight="1">
      <c r="C3" s="3" t="s">
        <v>334</v>
      </c>
      <c r="D3" s="3"/>
      <c r="E3" s="3"/>
      <c r="F3" s="3"/>
      <c r="H3" s="3" t="s">
        <v>335</v>
      </c>
      <c r="I3" s="3"/>
      <c r="J3" s="3"/>
      <c r="K3" s="3"/>
      <c r="M3" s="3" t="s">
        <v>336</v>
      </c>
      <c r="N3" s="3"/>
      <c r="O3" s="3"/>
      <c r="P3" s="3"/>
      <c r="R3" s="3" t="s">
        <v>337</v>
      </c>
      <c r="S3" s="3"/>
      <c r="T3" s="3"/>
      <c r="U3" s="3"/>
    </row>
    <row r="4" spans="1:20" ht="15">
      <c r="A4" s="9" t="s">
        <v>338</v>
      </c>
      <c r="E4" s="18">
        <v>50</v>
      </c>
      <c r="J4" s="18">
        <v>43.8</v>
      </c>
      <c r="O4" s="18">
        <v>8.3</v>
      </c>
      <c r="T4" s="18">
        <v>17.8</v>
      </c>
    </row>
    <row r="5" spans="1:20" ht="15">
      <c r="A5" t="s">
        <v>339</v>
      </c>
      <c r="E5" s="18">
        <v>4.8</v>
      </c>
      <c r="J5" s="18">
        <v>13.6</v>
      </c>
      <c r="O5" s="18">
        <v>19.6</v>
      </c>
      <c r="T5" s="18">
        <v>6.6</v>
      </c>
    </row>
  </sheetData>
  <sheetProtection selectLockedCells="1" selectUnlockedCells="1"/>
  <mergeCells count="4">
    <mergeCell ref="C3:F3"/>
    <mergeCell ref="H3:K3"/>
    <mergeCell ref="M3:P3"/>
    <mergeCell ref="R3:U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D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0.7109375" style="0" customWidth="1"/>
    <col min="49" max="51" width="8.7109375" style="0" customWidth="1"/>
    <col min="52" max="52" width="10.7109375" style="0" customWidth="1"/>
    <col min="53" max="55" width="8.7109375" style="0" customWidth="1"/>
    <col min="56" max="56" width="10.7109375" style="0" customWidth="1"/>
    <col min="57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5" spans="3:56" ht="39.75" customHeight="1">
      <c r="C5" s="10" t="s">
        <v>341</v>
      </c>
      <c r="D5" s="10"/>
      <c r="E5" s="10"/>
      <c r="F5" s="10"/>
      <c r="G5" s="10"/>
      <c r="H5" s="10"/>
      <c r="K5" s="10" t="s">
        <v>342</v>
      </c>
      <c r="L5" s="10"/>
      <c r="M5" s="10"/>
      <c r="N5" s="10"/>
      <c r="O5" s="10"/>
      <c r="P5" s="10"/>
      <c r="S5" s="19" t="s">
        <v>343</v>
      </c>
      <c r="T5" s="19"/>
      <c r="U5" s="19"/>
      <c r="V5" s="19"/>
      <c r="W5" s="19"/>
      <c r="X5" s="19"/>
      <c r="AA5" s="19" t="s">
        <v>344</v>
      </c>
      <c r="AB5" s="19"/>
      <c r="AC5" s="19"/>
      <c r="AD5" s="19"/>
      <c r="AE5" s="19"/>
      <c r="AF5" s="19"/>
      <c r="AI5" s="19" t="s">
        <v>345</v>
      </c>
      <c r="AJ5" s="19"/>
      <c r="AK5" s="19"/>
      <c r="AL5" s="19"/>
      <c r="AM5" s="19"/>
      <c r="AN5" s="19"/>
      <c r="AQ5" s="10" t="s">
        <v>346</v>
      </c>
      <c r="AR5" s="10"/>
      <c r="AS5" s="10"/>
      <c r="AT5" s="10"/>
      <c r="AU5" s="10"/>
      <c r="AV5" s="10"/>
      <c r="AY5" s="10" t="s">
        <v>286</v>
      </c>
      <c r="AZ5" s="10"/>
      <c r="BA5" s="10"/>
      <c r="BB5" s="10"/>
      <c r="BC5" s="10"/>
      <c r="BD5" s="10"/>
    </row>
    <row r="6" spans="1:56" ht="15">
      <c r="A6" s="26">
        <v>0</v>
      </c>
      <c r="C6" s="1" t="s">
        <v>280</v>
      </c>
      <c r="D6" s="1"/>
      <c r="G6" s="14" t="s">
        <v>281</v>
      </c>
      <c r="H6" s="14"/>
      <c r="K6" s="14" t="s">
        <v>280</v>
      </c>
      <c r="L6" s="14"/>
      <c r="O6" s="1" t="s">
        <v>281</v>
      </c>
      <c r="P6" s="1"/>
      <c r="S6" s="14" t="s">
        <v>280</v>
      </c>
      <c r="T6" s="14"/>
      <c r="W6" s="14" t="s">
        <v>281</v>
      </c>
      <c r="X6" s="14"/>
      <c r="AA6" s="14" t="s">
        <v>280</v>
      </c>
      <c r="AB6" s="14"/>
      <c r="AE6" s="1" t="s">
        <v>281</v>
      </c>
      <c r="AF6" s="1"/>
      <c r="AI6" s="14" t="s">
        <v>280</v>
      </c>
      <c r="AJ6" s="14"/>
      <c r="AM6" s="1" t="s">
        <v>281</v>
      </c>
      <c r="AN6" s="1"/>
      <c r="AQ6" s="1" t="s">
        <v>280</v>
      </c>
      <c r="AR6" s="1"/>
      <c r="AU6" s="14" t="s">
        <v>281</v>
      </c>
      <c r="AV6" s="14"/>
      <c r="AY6" s="14" t="s">
        <v>280</v>
      </c>
      <c r="AZ6" s="14"/>
      <c r="BC6" s="1" t="s">
        <v>281</v>
      </c>
      <c r="BD6" s="1"/>
    </row>
    <row r="7" spans="1:56" ht="15">
      <c r="A7" t="s">
        <v>270</v>
      </c>
      <c r="C7" s="2"/>
      <c r="D7" s="20">
        <v>1500</v>
      </c>
      <c r="E7" s="2"/>
      <c r="H7" s="4">
        <v>1000</v>
      </c>
      <c r="K7" s="2"/>
      <c r="L7" s="20">
        <v>347</v>
      </c>
      <c r="M7" s="2"/>
      <c r="P7" s="4">
        <v>242</v>
      </c>
      <c r="S7" s="2"/>
      <c r="T7" s="20">
        <v>4377</v>
      </c>
      <c r="U7" s="2"/>
      <c r="X7" s="4">
        <v>4041</v>
      </c>
      <c r="AA7" s="2"/>
      <c r="AB7" s="20">
        <v>5127</v>
      </c>
      <c r="AC7" s="2"/>
      <c r="AF7" s="4">
        <v>6285</v>
      </c>
      <c r="AI7" s="2"/>
      <c r="AJ7" s="27" t="s">
        <v>347</v>
      </c>
      <c r="AK7" s="2"/>
      <c r="AN7" s="4">
        <v>20564</v>
      </c>
      <c r="AQ7" s="2"/>
      <c r="AR7" s="27" t="s">
        <v>347</v>
      </c>
      <c r="AS7" s="2"/>
      <c r="AV7" s="5" t="s">
        <v>347</v>
      </c>
      <c r="AY7" s="2"/>
      <c r="AZ7" s="20">
        <v>11351</v>
      </c>
      <c r="BA7" s="2"/>
      <c r="BD7" s="4">
        <v>32132</v>
      </c>
    </row>
    <row r="8" spans="1:56" ht="15">
      <c r="A8" t="s">
        <v>18</v>
      </c>
      <c r="C8" s="2"/>
      <c r="D8" s="20">
        <v>1000</v>
      </c>
      <c r="E8" s="2"/>
      <c r="H8" s="4">
        <v>1000</v>
      </c>
      <c r="K8" s="2"/>
      <c r="L8" s="20">
        <v>110</v>
      </c>
      <c r="M8" s="2"/>
      <c r="P8" s="4">
        <v>97</v>
      </c>
      <c r="S8" s="2"/>
      <c r="T8" s="27" t="s">
        <v>347</v>
      </c>
      <c r="U8" s="2"/>
      <c r="X8" s="5" t="s">
        <v>347</v>
      </c>
      <c r="AA8" s="2"/>
      <c r="AB8" s="27" t="s">
        <v>347</v>
      </c>
      <c r="AC8" s="2"/>
      <c r="AF8" s="5" t="s">
        <v>347</v>
      </c>
      <c r="AI8" s="2"/>
      <c r="AJ8" s="27" t="s">
        <v>347</v>
      </c>
      <c r="AK8" s="2"/>
      <c r="AN8" s="5" t="s">
        <v>347</v>
      </c>
      <c r="AQ8" s="2"/>
      <c r="AR8" s="27" t="s">
        <v>347</v>
      </c>
      <c r="AS8" s="2"/>
      <c r="AV8" s="4">
        <v>47</v>
      </c>
      <c r="AY8" s="2"/>
      <c r="AZ8" s="20">
        <v>1110</v>
      </c>
      <c r="BA8" s="2"/>
      <c r="BD8" s="4">
        <v>1144</v>
      </c>
    </row>
  </sheetData>
  <sheetProtection selectLockedCells="1" selectUnlockedCells="1"/>
  <mergeCells count="22">
    <mergeCell ref="A2:F2"/>
    <mergeCell ref="C5:H5"/>
    <mergeCell ref="K5:P5"/>
    <mergeCell ref="S5:X5"/>
    <mergeCell ref="AA5:AF5"/>
    <mergeCell ref="AI5:AN5"/>
    <mergeCell ref="AQ5:AV5"/>
    <mergeCell ref="AY5:BD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AY6:AZ6"/>
    <mergeCell ref="BC6:B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BD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49" width="8.7109375" style="0" customWidth="1"/>
    <col min="50" max="50" width="10.7109375" style="0" customWidth="1"/>
    <col min="51" max="54" width="8.7109375" style="0" customWidth="1"/>
    <col min="55" max="55" width="10.7109375" style="0" customWidth="1"/>
    <col min="56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5" spans="3:56" ht="39.75" customHeight="1">
      <c r="C5" s="10" t="s">
        <v>349</v>
      </c>
      <c r="D5" s="10"/>
      <c r="E5" s="10"/>
      <c r="F5" s="10"/>
      <c r="G5" s="10"/>
      <c r="H5" s="10"/>
      <c r="I5" s="10"/>
      <c r="J5" s="10"/>
      <c r="K5" s="10"/>
      <c r="M5" s="14"/>
      <c r="N5" s="14"/>
      <c r="O5" s="14"/>
      <c r="P5" s="14"/>
      <c r="R5" s="10" t="s">
        <v>342</v>
      </c>
      <c r="S5" s="10"/>
      <c r="T5" s="10"/>
      <c r="U5" s="10"/>
      <c r="V5" s="10"/>
      <c r="W5" s="10"/>
      <c r="X5" s="10"/>
      <c r="Y5" s="10"/>
      <c r="Z5" s="10"/>
      <c r="AB5" s="14"/>
      <c r="AC5" s="14"/>
      <c r="AD5" s="14"/>
      <c r="AE5" s="14"/>
      <c r="AG5" s="19" t="s">
        <v>350</v>
      </c>
      <c r="AH5" s="19"/>
      <c r="AI5" s="19"/>
      <c r="AJ5" s="19"/>
      <c r="AK5" s="19"/>
      <c r="AL5" s="19"/>
      <c r="AM5" s="19"/>
      <c r="AN5" s="19"/>
      <c r="AO5" s="19"/>
      <c r="AQ5" s="14"/>
      <c r="AR5" s="14"/>
      <c r="AS5" s="14"/>
      <c r="AT5" s="14"/>
      <c r="AV5" s="10" t="s">
        <v>286</v>
      </c>
      <c r="AW5" s="10"/>
      <c r="AX5" s="10"/>
      <c r="AY5" s="10"/>
      <c r="AZ5" s="10"/>
      <c r="BA5" s="10"/>
      <c r="BB5" s="10"/>
      <c r="BC5" s="10"/>
      <c r="BD5" s="10"/>
    </row>
    <row r="6" spans="1:56" ht="15" customHeight="1">
      <c r="A6" s="26">
        <v>0</v>
      </c>
      <c r="C6" s="3" t="s">
        <v>280</v>
      </c>
      <c r="D6" s="3"/>
      <c r="E6" s="3"/>
      <c r="F6" s="3"/>
      <c r="H6" s="14" t="s">
        <v>281</v>
      </c>
      <c r="I6" s="14"/>
      <c r="J6" s="14"/>
      <c r="K6" s="14"/>
      <c r="M6" s="14"/>
      <c r="N6" s="14"/>
      <c r="O6" s="14"/>
      <c r="P6" s="14"/>
      <c r="R6" s="3" t="s">
        <v>280</v>
      </c>
      <c r="S6" s="3"/>
      <c r="T6" s="3"/>
      <c r="U6" s="3"/>
      <c r="W6" s="14" t="s">
        <v>281</v>
      </c>
      <c r="X6" s="14"/>
      <c r="Y6" s="14"/>
      <c r="Z6" s="14"/>
      <c r="AB6" s="14"/>
      <c r="AC6" s="14"/>
      <c r="AD6" s="14"/>
      <c r="AE6" s="14"/>
      <c r="AG6" s="3" t="s">
        <v>280</v>
      </c>
      <c r="AH6" s="3"/>
      <c r="AI6" s="3"/>
      <c r="AJ6" s="3"/>
      <c r="AL6" s="14" t="s">
        <v>281</v>
      </c>
      <c r="AM6" s="14"/>
      <c r="AN6" s="14"/>
      <c r="AO6" s="14"/>
      <c r="AQ6" s="14"/>
      <c r="AR6" s="14"/>
      <c r="AS6" s="14"/>
      <c r="AT6" s="14"/>
      <c r="AV6" s="3" t="s">
        <v>280</v>
      </c>
      <c r="AW6" s="3"/>
      <c r="AX6" s="3"/>
      <c r="AY6" s="3"/>
      <c r="BA6" s="14" t="s">
        <v>281</v>
      </c>
      <c r="BB6" s="14"/>
      <c r="BC6" s="14"/>
      <c r="BD6" s="14"/>
    </row>
    <row r="7" spans="1:55" ht="15">
      <c r="A7" t="s">
        <v>8</v>
      </c>
      <c r="D7" s="2"/>
      <c r="E7" s="20">
        <v>110</v>
      </c>
      <c r="F7" s="2"/>
      <c r="J7" s="4">
        <v>110</v>
      </c>
      <c r="S7" s="2"/>
      <c r="T7" s="20">
        <v>8</v>
      </c>
      <c r="U7" s="2"/>
      <c r="Y7" s="4">
        <v>11</v>
      </c>
      <c r="AH7" s="2"/>
      <c r="AI7" s="20">
        <v>182</v>
      </c>
      <c r="AJ7" s="2"/>
      <c r="AN7" s="4">
        <v>153</v>
      </c>
      <c r="AW7" s="2"/>
      <c r="AX7" s="20">
        <v>300</v>
      </c>
      <c r="AY7" s="2"/>
      <c r="BC7" s="4">
        <v>274</v>
      </c>
    </row>
    <row r="8" spans="1:55" ht="15">
      <c r="A8" t="s">
        <v>19</v>
      </c>
      <c r="D8" s="2"/>
      <c r="E8" s="20">
        <v>28</v>
      </c>
      <c r="F8" s="2"/>
      <c r="J8" s="5" t="s">
        <v>104</v>
      </c>
      <c r="S8" s="2"/>
      <c r="T8" s="27" t="s">
        <v>347</v>
      </c>
      <c r="U8" s="2"/>
      <c r="Y8" s="5" t="s">
        <v>104</v>
      </c>
      <c r="AH8" s="2"/>
      <c r="AI8" s="27" t="s">
        <v>347</v>
      </c>
      <c r="AJ8" s="2"/>
      <c r="AN8" s="5" t="s">
        <v>104</v>
      </c>
      <c r="AW8" s="2"/>
      <c r="AX8" s="20">
        <v>28</v>
      </c>
      <c r="AY8" s="2"/>
      <c r="BC8" s="5" t="s">
        <v>104</v>
      </c>
    </row>
    <row r="9" spans="1:55" ht="15">
      <c r="A9" t="s">
        <v>10</v>
      </c>
      <c r="D9" s="2"/>
      <c r="E9" s="20">
        <v>110</v>
      </c>
      <c r="F9" s="2"/>
      <c r="J9" s="4">
        <v>28</v>
      </c>
      <c r="S9" s="2"/>
      <c r="T9" s="20">
        <v>1</v>
      </c>
      <c r="U9" s="2"/>
      <c r="Y9" s="5" t="s">
        <v>347</v>
      </c>
      <c r="AH9" s="2"/>
      <c r="AI9" s="20">
        <v>182</v>
      </c>
      <c r="AJ9" s="2"/>
      <c r="AN9" s="5" t="s">
        <v>347</v>
      </c>
      <c r="AW9" s="2"/>
      <c r="AX9" s="20">
        <v>293</v>
      </c>
      <c r="AY9" s="2"/>
      <c r="BC9" s="4">
        <v>28</v>
      </c>
    </row>
    <row r="10" spans="1:55" ht="15">
      <c r="A10" t="s">
        <v>11</v>
      </c>
      <c r="D10" s="2"/>
      <c r="E10" s="20">
        <v>140</v>
      </c>
      <c r="F10" s="2"/>
      <c r="J10" s="4">
        <v>140</v>
      </c>
      <c r="S10" s="2"/>
      <c r="T10" s="20">
        <v>6</v>
      </c>
      <c r="U10" s="2"/>
      <c r="Y10" s="4">
        <v>3</v>
      </c>
      <c r="AH10" s="2"/>
      <c r="AI10" s="20">
        <v>182</v>
      </c>
      <c r="AJ10" s="2"/>
      <c r="AN10" s="4">
        <v>153</v>
      </c>
      <c r="AW10" s="2"/>
      <c r="AX10" s="20">
        <v>328</v>
      </c>
      <c r="AY10" s="2"/>
      <c r="BC10" s="4">
        <v>296</v>
      </c>
    </row>
    <row r="11" spans="1:55" ht="15">
      <c r="A11" t="s">
        <v>12</v>
      </c>
      <c r="D11" s="2"/>
      <c r="E11" s="20">
        <v>110</v>
      </c>
      <c r="F11" s="2"/>
      <c r="J11" s="4">
        <v>110</v>
      </c>
      <c r="S11" s="2"/>
      <c r="T11" s="20">
        <v>11</v>
      </c>
      <c r="U11" s="2"/>
      <c r="Y11" s="4">
        <v>4</v>
      </c>
      <c r="AH11" s="2"/>
      <c r="AI11" s="20">
        <v>182</v>
      </c>
      <c r="AJ11" s="2"/>
      <c r="AN11" s="4">
        <v>153</v>
      </c>
      <c r="AW11" s="2"/>
      <c r="AX11" s="20">
        <v>303</v>
      </c>
      <c r="AY11" s="2"/>
      <c r="BC11" s="4">
        <v>267</v>
      </c>
    </row>
    <row r="12" spans="1:55" ht="15">
      <c r="A12" t="s">
        <v>13</v>
      </c>
      <c r="D12" s="2"/>
      <c r="E12" s="20">
        <v>140</v>
      </c>
      <c r="F12" s="2"/>
      <c r="J12" s="4">
        <v>140</v>
      </c>
      <c r="S12" s="2"/>
      <c r="T12" s="20">
        <v>1</v>
      </c>
      <c r="U12" s="2"/>
      <c r="Y12" s="4">
        <v>4</v>
      </c>
      <c r="AH12" s="2"/>
      <c r="AI12" s="20">
        <v>182</v>
      </c>
      <c r="AJ12" s="2"/>
      <c r="AN12" s="4">
        <v>153</v>
      </c>
      <c r="AW12" s="2"/>
      <c r="AX12" s="20">
        <v>323</v>
      </c>
      <c r="AY12" s="2"/>
      <c r="BC12" s="4">
        <v>297</v>
      </c>
    </row>
    <row r="13" spans="1:55" ht="15">
      <c r="A13" t="s">
        <v>14</v>
      </c>
      <c r="D13" s="2"/>
      <c r="E13" s="20">
        <v>138</v>
      </c>
      <c r="F13" s="2"/>
      <c r="J13" s="4">
        <v>150</v>
      </c>
      <c r="S13" s="2"/>
      <c r="T13" s="27" t="s">
        <v>347</v>
      </c>
      <c r="U13" s="2"/>
      <c r="Y13" s="5" t="s">
        <v>347</v>
      </c>
      <c r="AH13" s="2"/>
      <c r="AI13" s="20">
        <v>182</v>
      </c>
      <c r="AJ13" s="2"/>
      <c r="AN13" s="4">
        <v>153</v>
      </c>
      <c r="AW13" s="2"/>
      <c r="AX13" s="20">
        <v>320</v>
      </c>
      <c r="AY13" s="2"/>
      <c r="BC13" s="4">
        <v>303</v>
      </c>
    </row>
    <row r="14" spans="1:55" ht="15">
      <c r="A14" t="s">
        <v>15</v>
      </c>
      <c r="D14" s="2"/>
      <c r="E14" s="20">
        <v>110</v>
      </c>
      <c r="F14" s="2"/>
      <c r="J14" s="4">
        <v>110</v>
      </c>
      <c r="S14" s="2"/>
      <c r="T14" s="27" t="s">
        <v>347</v>
      </c>
      <c r="U14" s="2"/>
      <c r="Y14" s="5" t="s">
        <v>347</v>
      </c>
      <c r="AH14" s="2"/>
      <c r="AI14" s="20">
        <v>182</v>
      </c>
      <c r="AJ14" s="2"/>
      <c r="AN14" s="4">
        <v>153</v>
      </c>
      <c r="AW14" s="2"/>
      <c r="AX14" s="20">
        <v>292</v>
      </c>
      <c r="AY14" s="2"/>
      <c r="BC14" s="4">
        <v>263</v>
      </c>
    </row>
    <row r="15" spans="1:55" ht="15">
      <c r="A15" t="s">
        <v>16</v>
      </c>
      <c r="D15" s="2"/>
      <c r="E15" s="20">
        <v>153</v>
      </c>
      <c r="F15" s="2"/>
      <c r="J15" s="4">
        <v>140</v>
      </c>
      <c r="S15" s="2"/>
      <c r="T15" s="20">
        <v>3</v>
      </c>
      <c r="U15" s="2"/>
      <c r="Y15" s="5" t="s">
        <v>347</v>
      </c>
      <c r="AH15" s="2"/>
      <c r="AI15" s="20">
        <v>182</v>
      </c>
      <c r="AJ15" s="2"/>
      <c r="AN15" s="4">
        <v>153</v>
      </c>
      <c r="AW15" s="2"/>
      <c r="AX15" s="20">
        <v>338</v>
      </c>
      <c r="AY15" s="2"/>
      <c r="BC15" s="4">
        <v>293</v>
      </c>
    </row>
  </sheetData>
  <sheetProtection selectLockedCells="1" selectUnlockedCells="1"/>
  <mergeCells count="19">
    <mergeCell ref="A2:F2"/>
    <mergeCell ref="C5:K5"/>
    <mergeCell ref="M5:P5"/>
    <mergeCell ref="R5:Z5"/>
    <mergeCell ref="AB5:AE5"/>
    <mergeCell ref="AG5:AO5"/>
    <mergeCell ref="AQ5:AT5"/>
    <mergeCell ref="AV5:BD5"/>
    <mergeCell ref="C6:F6"/>
    <mergeCell ref="H6:K6"/>
    <mergeCell ref="M6:P6"/>
    <mergeCell ref="R6:U6"/>
    <mergeCell ref="W6:Z6"/>
    <mergeCell ref="AB6:AE6"/>
    <mergeCell ref="AG6:AJ6"/>
    <mergeCell ref="AL6:AO6"/>
    <mergeCell ref="AQ6:AT6"/>
    <mergeCell ref="AV6:AY6"/>
    <mergeCell ref="BA6:B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AJ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1:36" ht="39.75" customHeight="1">
      <c r="A3" s="2" t="s">
        <v>351</v>
      </c>
      <c r="C3" s="3" t="s">
        <v>352</v>
      </c>
      <c r="D3" s="3"/>
      <c r="E3" s="3"/>
      <c r="F3" s="3"/>
      <c r="H3" s="3" t="s">
        <v>353</v>
      </c>
      <c r="I3" s="3"/>
      <c r="J3" s="3"/>
      <c r="K3" s="3"/>
      <c r="M3" s="3" t="s">
        <v>354</v>
      </c>
      <c r="N3" s="3"/>
      <c r="O3" s="3"/>
      <c r="P3" s="3"/>
      <c r="R3" s="3" t="s">
        <v>355</v>
      </c>
      <c r="S3" s="3"/>
      <c r="T3" s="3"/>
      <c r="U3" s="3"/>
      <c r="W3" s="3" t="s">
        <v>356</v>
      </c>
      <c r="X3" s="3"/>
      <c r="Y3" s="3"/>
      <c r="Z3" s="3"/>
      <c r="AB3" s="3" t="s">
        <v>357</v>
      </c>
      <c r="AC3" s="3"/>
      <c r="AD3" s="3"/>
      <c r="AE3" s="3"/>
      <c r="AG3" s="3" t="s">
        <v>358</v>
      </c>
      <c r="AH3" s="3"/>
      <c r="AI3" s="3"/>
      <c r="AJ3" s="3"/>
    </row>
    <row r="4" spans="1:36" ht="15">
      <c r="A4" t="s">
        <v>18</v>
      </c>
      <c r="C4" s="25" t="s">
        <v>104</v>
      </c>
      <c r="D4" s="25"/>
      <c r="E4" s="25"/>
      <c r="F4" s="25"/>
      <c r="H4" s="25" t="s">
        <v>104</v>
      </c>
      <c r="I4" s="25"/>
      <c r="J4" s="25"/>
      <c r="K4" s="25"/>
      <c r="O4" s="11" t="s">
        <v>104</v>
      </c>
      <c r="T4" s="11" t="s">
        <v>104</v>
      </c>
      <c r="W4" s="25" t="s">
        <v>104</v>
      </c>
      <c r="X4" s="25"/>
      <c r="Y4" s="25"/>
      <c r="Z4" s="25"/>
      <c r="AB4" s="25" t="s">
        <v>104</v>
      </c>
      <c r="AC4" s="25"/>
      <c r="AD4" s="25"/>
      <c r="AE4" s="25"/>
      <c r="AG4" s="25" t="s">
        <v>104</v>
      </c>
      <c r="AH4" s="25"/>
      <c r="AI4" s="25"/>
      <c r="AJ4" s="25"/>
    </row>
    <row r="5" spans="1:36" ht="15">
      <c r="A5" t="s">
        <v>32</v>
      </c>
      <c r="C5" s="25" t="s">
        <v>231</v>
      </c>
      <c r="D5" s="25"/>
      <c r="E5" s="25"/>
      <c r="F5" s="25"/>
      <c r="H5" s="25" t="s">
        <v>230</v>
      </c>
      <c r="I5" s="25"/>
      <c r="J5" s="25"/>
      <c r="K5" s="25"/>
      <c r="O5" s="4">
        <v>30161</v>
      </c>
      <c r="T5" s="4">
        <v>1601247</v>
      </c>
      <c r="W5" s="25" t="s">
        <v>104</v>
      </c>
      <c r="X5" s="25"/>
      <c r="Y5" s="25"/>
      <c r="Z5" s="25"/>
      <c r="AB5" s="25" t="s">
        <v>104</v>
      </c>
      <c r="AC5" s="25"/>
      <c r="AD5" s="25"/>
      <c r="AE5" s="25"/>
      <c r="AG5" s="25" t="s">
        <v>359</v>
      </c>
      <c r="AH5" s="25"/>
      <c r="AI5" s="25"/>
      <c r="AJ5" s="25"/>
    </row>
    <row r="6" spans="3:36" ht="15">
      <c r="C6" s="25" t="s">
        <v>231</v>
      </c>
      <c r="D6" s="25"/>
      <c r="E6" s="25"/>
      <c r="F6" s="25"/>
      <c r="H6" s="25" t="s">
        <v>232</v>
      </c>
      <c r="I6" s="25"/>
      <c r="J6" s="25"/>
      <c r="K6" s="25"/>
      <c r="O6" s="4">
        <v>35000</v>
      </c>
      <c r="T6" s="4">
        <v>1858150</v>
      </c>
      <c r="W6" s="24">
        <v>50</v>
      </c>
      <c r="X6" s="24"/>
      <c r="Y6" s="24"/>
      <c r="Z6" s="24"/>
      <c r="AB6" s="24">
        <v>600</v>
      </c>
      <c r="AC6" s="24"/>
      <c r="AD6" s="24"/>
      <c r="AE6" s="24"/>
      <c r="AG6" s="25" t="s">
        <v>360</v>
      </c>
      <c r="AH6" s="25"/>
      <c r="AI6" s="25"/>
      <c r="AJ6" s="25"/>
    </row>
    <row r="7" spans="3:36" ht="15">
      <c r="C7" s="25" t="s">
        <v>234</v>
      </c>
      <c r="D7" s="25"/>
      <c r="E7" s="25"/>
      <c r="F7" s="25"/>
      <c r="H7" s="25" t="s">
        <v>233</v>
      </c>
      <c r="I7" s="25"/>
      <c r="J7" s="25"/>
      <c r="K7" s="25"/>
      <c r="O7" s="4">
        <v>51020</v>
      </c>
      <c r="T7" s="4">
        <v>2999976</v>
      </c>
      <c r="W7" s="24">
        <v>50</v>
      </c>
      <c r="X7" s="24"/>
      <c r="Y7" s="24"/>
      <c r="Z7" s="24"/>
      <c r="AB7" s="24">
        <v>200</v>
      </c>
      <c r="AC7" s="24"/>
      <c r="AD7" s="24"/>
      <c r="AE7" s="24"/>
      <c r="AG7" s="25" t="s">
        <v>360</v>
      </c>
      <c r="AH7" s="25"/>
      <c r="AI7" s="25"/>
      <c r="AJ7" s="25"/>
    </row>
    <row r="8" spans="1:36" ht="15">
      <c r="A8" t="s">
        <v>8</v>
      </c>
      <c r="C8" s="25" t="s">
        <v>361</v>
      </c>
      <c r="D8" s="25"/>
      <c r="E8" s="25"/>
      <c r="F8" s="25"/>
      <c r="H8" s="25" t="s">
        <v>362</v>
      </c>
      <c r="I8" s="25"/>
      <c r="J8" s="25"/>
      <c r="K8" s="25"/>
      <c r="O8" s="4">
        <v>2709</v>
      </c>
      <c r="T8" s="4">
        <v>159994</v>
      </c>
      <c r="W8" s="25" t="s">
        <v>104</v>
      </c>
      <c r="X8" s="25"/>
      <c r="Y8" s="25"/>
      <c r="Z8" s="25"/>
      <c r="AB8" s="24">
        <v>100</v>
      </c>
      <c r="AC8" s="24"/>
      <c r="AD8" s="24"/>
      <c r="AE8" s="24"/>
      <c r="AG8" s="25" t="s">
        <v>363</v>
      </c>
      <c r="AH8" s="25"/>
      <c r="AI8" s="25"/>
      <c r="AJ8" s="25"/>
    </row>
    <row r="9" spans="1:36" ht="15">
      <c r="A9" t="s">
        <v>19</v>
      </c>
      <c r="C9" s="25" t="s">
        <v>104</v>
      </c>
      <c r="D9" s="25"/>
      <c r="E9" s="25"/>
      <c r="F9" s="25"/>
      <c r="H9" s="25" t="s">
        <v>104</v>
      </c>
      <c r="I9" s="25"/>
      <c r="J9" s="25"/>
      <c r="K9" s="25"/>
      <c r="O9" s="5" t="s">
        <v>104</v>
      </c>
      <c r="T9" s="5" t="s">
        <v>104</v>
      </c>
      <c r="W9" s="25" t="s">
        <v>104</v>
      </c>
      <c r="X9" s="25"/>
      <c r="Y9" s="25"/>
      <c r="Z9" s="25"/>
      <c r="AB9" s="25" t="s">
        <v>104</v>
      </c>
      <c r="AC9" s="25"/>
      <c r="AD9" s="25"/>
      <c r="AE9" s="25"/>
      <c r="AG9" s="25" t="s">
        <v>104</v>
      </c>
      <c r="AH9" s="25"/>
      <c r="AI9" s="25"/>
      <c r="AJ9" s="25"/>
    </row>
    <row r="10" spans="1:36" ht="15">
      <c r="A10" t="s">
        <v>10</v>
      </c>
      <c r="C10" s="25" t="s">
        <v>361</v>
      </c>
      <c r="D10" s="25"/>
      <c r="E10" s="25"/>
      <c r="F10" s="25"/>
      <c r="H10" s="25" t="s">
        <v>364</v>
      </c>
      <c r="I10" s="25"/>
      <c r="J10" s="25"/>
      <c r="K10" s="25"/>
      <c r="O10" s="4">
        <v>2709</v>
      </c>
      <c r="T10" s="4">
        <v>159994</v>
      </c>
      <c r="W10" s="25" t="s">
        <v>104</v>
      </c>
      <c r="X10" s="25"/>
      <c r="Y10" s="25"/>
      <c r="Z10" s="25"/>
      <c r="AB10" s="24">
        <v>100</v>
      </c>
      <c r="AC10" s="24"/>
      <c r="AD10" s="24"/>
      <c r="AE10" s="24"/>
      <c r="AG10" s="25" t="s">
        <v>363</v>
      </c>
      <c r="AH10" s="25"/>
      <c r="AI10" s="25"/>
      <c r="AJ10" s="25"/>
    </row>
    <row r="11" spans="1:36" ht="15">
      <c r="A11" t="s">
        <v>11</v>
      </c>
      <c r="C11" s="25" t="s">
        <v>361</v>
      </c>
      <c r="D11" s="25"/>
      <c r="E11" s="25"/>
      <c r="F11" s="25"/>
      <c r="H11" s="25" t="s">
        <v>364</v>
      </c>
      <c r="I11" s="25"/>
      <c r="J11" s="25"/>
      <c r="K11" s="25"/>
      <c r="O11" s="4">
        <v>2709</v>
      </c>
      <c r="T11" s="4">
        <v>159994</v>
      </c>
      <c r="W11" s="25" t="s">
        <v>104</v>
      </c>
      <c r="X11" s="25"/>
      <c r="Y11" s="25"/>
      <c r="Z11" s="25"/>
      <c r="AB11" s="24">
        <v>100</v>
      </c>
      <c r="AC11" s="24"/>
      <c r="AD11" s="24"/>
      <c r="AE11" s="24"/>
      <c r="AG11" s="25" t="s">
        <v>363</v>
      </c>
      <c r="AH11" s="25"/>
      <c r="AI11" s="25"/>
      <c r="AJ11" s="25"/>
    </row>
    <row r="12" spans="1:36" ht="15">
      <c r="A12" t="s">
        <v>12</v>
      </c>
      <c r="C12" s="25" t="s">
        <v>361</v>
      </c>
      <c r="D12" s="25"/>
      <c r="E12" s="25"/>
      <c r="F12" s="25"/>
      <c r="H12" s="25" t="s">
        <v>364</v>
      </c>
      <c r="I12" s="25"/>
      <c r="J12" s="25"/>
      <c r="K12" s="25"/>
      <c r="O12" s="4">
        <v>2709</v>
      </c>
      <c r="T12" s="4">
        <v>159994</v>
      </c>
      <c r="W12" s="25" t="s">
        <v>104</v>
      </c>
      <c r="X12" s="25"/>
      <c r="Y12" s="25"/>
      <c r="Z12" s="25"/>
      <c r="AB12" s="24">
        <v>100</v>
      </c>
      <c r="AC12" s="24"/>
      <c r="AD12" s="24"/>
      <c r="AE12" s="24"/>
      <c r="AG12" s="25" t="s">
        <v>363</v>
      </c>
      <c r="AH12" s="25"/>
      <c r="AI12" s="25"/>
      <c r="AJ12" s="25"/>
    </row>
    <row r="13" spans="1:36" ht="15">
      <c r="A13" t="s">
        <v>13</v>
      </c>
      <c r="C13" s="25" t="s">
        <v>361</v>
      </c>
      <c r="D13" s="25"/>
      <c r="E13" s="25"/>
      <c r="F13" s="25"/>
      <c r="H13" s="25" t="s">
        <v>364</v>
      </c>
      <c r="I13" s="25"/>
      <c r="J13" s="25"/>
      <c r="K13" s="25"/>
      <c r="O13" s="4">
        <v>2709</v>
      </c>
      <c r="T13" s="4">
        <v>159994</v>
      </c>
      <c r="W13" s="25" t="s">
        <v>104</v>
      </c>
      <c r="X13" s="25"/>
      <c r="Y13" s="25"/>
      <c r="Z13" s="25"/>
      <c r="AB13" s="24">
        <v>100</v>
      </c>
      <c r="AC13" s="24"/>
      <c r="AD13" s="24"/>
      <c r="AE13" s="24"/>
      <c r="AG13" s="25" t="s">
        <v>363</v>
      </c>
      <c r="AH13" s="25"/>
      <c r="AI13" s="25"/>
      <c r="AJ13" s="25"/>
    </row>
    <row r="14" spans="1:36" ht="15">
      <c r="A14" t="s">
        <v>14</v>
      </c>
      <c r="C14" s="25" t="s">
        <v>361</v>
      </c>
      <c r="D14" s="25"/>
      <c r="E14" s="25"/>
      <c r="F14" s="25"/>
      <c r="H14" s="25" t="s">
        <v>364</v>
      </c>
      <c r="I14" s="25"/>
      <c r="J14" s="25"/>
      <c r="K14" s="25"/>
      <c r="O14" s="4">
        <v>2709</v>
      </c>
      <c r="T14" s="4">
        <v>159994</v>
      </c>
      <c r="W14" s="25" t="s">
        <v>104</v>
      </c>
      <c r="X14" s="25"/>
      <c r="Y14" s="25"/>
      <c r="Z14" s="25"/>
      <c r="AB14" s="24">
        <v>100</v>
      </c>
      <c r="AC14" s="24"/>
      <c r="AD14" s="24"/>
      <c r="AE14" s="24"/>
      <c r="AG14" s="25" t="s">
        <v>363</v>
      </c>
      <c r="AH14" s="25"/>
      <c r="AI14" s="25"/>
      <c r="AJ14" s="25"/>
    </row>
    <row r="15" spans="1:36" ht="15">
      <c r="A15" t="s">
        <v>15</v>
      </c>
      <c r="C15" s="25" t="s">
        <v>361</v>
      </c>
      <c r="D15" s="25"/>
      <c r="E15" s="25"/>
      <c r="F15" s="25"/>
      <c r="H15" s="25" t="s">
        <v>364</v>
      </c>
      <c r="I15" s="25"/>
      <c r="J15" s="25"/>
      <c r="K15" s="25"/>
      <c r="O15" s="4">
        <v>2709</v>
      </c>
      <c r="T15" s="4">
        <v>159994</v>
      </c>
      <c r="W15" s="25" t="s">
        <v>104</v>
      </c>
      <c r="X15" s="25"/>
      <c r="Y15" s="25"/>
      <c r="Z15" s="25"/>
      <c r="AB15" s="24">
        <v>100</v>
      </c>
      <c r="AC15" s="24"/>
      <c r="AD15" s="24"/>
      <c r="AE15" s="24"/>
      <c r="AG15" s="25" t="s">
        <v>363</v>
      </c>
      <c r="AH15" s="25"/>
      <c r="AI15" s="25"/>
      <c r="AJ15" s="25"/>
    </row>
    <row r="16" spans="1:36" ht="15">
      <c r="A16" t="s">
        <v>16</v>
      </c>
      <c r="C16" s="25" t="s">
        <v>361</v>
      </c>
      <c r="D16" s="25"/>
      <c r="E16" s="25"/>
      <c r="F16" s="25"/>
      <c r="H16" s="25" t="s">
        <v>364</v>
      </c>
      <c r="I16" s="25"/>
      <c r="J16" s="25"/>
      <c r="K16" s="25"/>
      <c r="O16" s="4">
        <v>2709</v>
      </c>
      <c r="T16" s="4">
        <v>159994</v>
      </c>
      <c r="W16" s="25" t="s">
        <v>104</v>
      </c>
      <c r="X16" s="25"/>
      <c r="Y16" s="25"/>
      <c r="Z16" s="25"/>
      <c r="AB16" s="24">
        <v>100</v>
      </c>
      <c r="AC16" s="24"/>
      <c r="AD16" s="24"/>
      <c r="AE16" s="24"/>
      <c r="AG16" s="25" t="s">
        <v>363</v>
      </c>
      <c r="AH16" s="25"/>
      <c r="AI16" s="25"/>
      <c r="AJ16" s="25"/>
    </row>
  </sheetData>
  <sheetProtection selectLockedCells="1" selectUnlockedCells="1"/>
  <mergeCells count="72">
    <mergeCell ref="C3:F3"/>
    <mergeCell ref="H3:K3"/>
    <mergeCell ref="M3:P3"/>
    <mergeCell ref="R3:U3"/>
    <mergeCell ref="W3:Z3"/>
    <mergeCell ref="AB3:AE3"/>
    <mergeCell ref="AG3:AJ3"/>
    <mergeCell ref="C4:F4"/>
    <mergeCell ref="H4:K4"/>
    <mergeCell ref="W4:Z4"/>
    <mergeCell ref="AB4:AE4"/>
    <mergeCell ref="AG4:AJ4"/>
    <mergeCell ref="C5:F5"/>
    <mergeCell ref="H5:K5"/>
    <mergeCell ref="W5:Z5"/>
    <mergeCell ref="AB5:AE5"/>
    <mergeCell ref="AG5:AJ5"/>
    <mergeCell ref="C6:F6"/>
    <mergeCell ref="H6:K6"/>
    <mergeCell ref="W6:Z6"/>
    <mergeCell ref="AB6:AE6"/>
    <mergeCell ref="AG6:AJ6"/>
    <mergeCell ref="C7:F7"/>
    <mergeCell ref="H7:K7"/>
    <mergeCell ref="W7:Z7"/>
    <mergeCell ref="AB7:AE7"/>
    <mergeCell ref="AG7:AJ7"/>
    <mergeCell ref="C8:F8"/>
    <mergeCell ref="H8:K8"/>
    <mergeCell ref="W8:Z8"/>
    <mergeCell ref="AB8:AE8"/>
    <mergeCell ref="AG8:AJ8"/>
    <mergeCell ref="C9:F9"/>
    <mergeCell ref="H9:K9"/>
    <mergeCell ref="W9:Z9"/>
    <mergeCell ref="AB9:AE9"/>
    <mergeCell ref="AG9:AJ9"/>
    <mergeCell ref="C10:F10"/>
    <mergeCell ref="H10:K10"/>
    <mergeCell ref="W10:Z10"/>
    <mergeCell ref="AB10:AE10"/>
    <mergeCell ref="AG10:AJ10"/>
    <mergeCell ref="C11:F11"/>
    <mergeCell ref="H11:K11"/>
    <mergeCell ref="W11:Z11"/>
    <mergeCell ref="AB11:AE11"/>
    <mergeCell ref="AG11:AJ11"/>
    <mergeCell ref="C12:F12"/>
    <mergeCell ref="H12:K12"/>
    <mergeCell ref="W12:Z12"/>
    <mergeCell ref="AB12:AE12"/>
    <mergeCell ref="AG12:AJ12"/>
    <mergeCell ref="C13:F13"/>
    <mergeCell ref="H13:K13"/>
    <mergeCell ref="W13:Z13"/>
    <mergeCell ref="AB13:AE13"/>
    <mergeCell ref="AG13:AJ13"/>
    <mergeCell ref="C14:F14"/>
    <mergeCell ref="H14:K14"/>
    <mergeCell ref="W14:Z14"/>
    <mergeCell ref="AB14:AE14"/>
    <mergeCell ref="AG14:AJ14"/>
    <mergeCell ref="C15:F15"/>
    <mergeCell ref="H15:K15"/>
    <mergeCell ref="W15:Z15"/>
    <mergeCell ref="AB15:AE15"/>
    <mergeCell ref="AG15:AJ15"/>
    <mergeCell ref="C16:F16"/>
    <mergeCell ref="H16:K16"/>
    <mergeCell ref="W16:Z16"/>
    <mergeCell ref="AB16:AE16"/>
    <mergeCell ref="AG16:AJ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5" spans="3:16" ht="39.75" customHeight="1">
      <c r="C5" s="19" t="s">
        <v>365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39.75" customHeight="1">
      <c r="A6" s="2" t="s">
        <v>366</v>
      </c>
      <c r="C6" s="3" t="s">
        <v>367</v>
      </c>
      <c r="D6" s="3"/>
      <c r="E6" s="3"/>
      <c r="F6" s="3"/>
      <c r="H6" s="3" t="s">
        <v>368</v>
      </c>
      <c r="I6" s="3"/>
      <c r="J6" s="3"/>
      <c r="K6" s="3"/>
      <c r="M6" s="3" t="s">
        <v>369</v>
      </c>
      <c r="N6" s="3"/>
      <c r="O6" s="3"/>
      <c r="P6" s="3"/>
    </row>
    <row r="7" spans="1:15" ht="15">
      <c r="A7" t="s">
        <v>18</v>
      </c>
      <c r="E7" s="5" t="s">
        <v>347</v>
      </c>
      <c r="J7" s="5" t="s">
        <v>347</v>
      </c>
      <c r="O7" s="4">
        <v>63242</v>
      </c>
    </row>
    <row r="8" spans="1:15" ht="15">
      <c r="A8" t="s">
        <v>32</v>
      </c>
      <c r="E8" s="4">
        <v>114459</v>
      </c>
      <c r="J8" s="4">
        <v>162906</v>
      </c>
      <c r="K8" s="6">
        <v>-1</v>
      </c>
      <c r="O8" s="4">
        <v>342700</v>
      </c>
    </row>
    <row r="9" spans="1:18" ht="15">
      <c r="A9" s="2" t="s">
        <v>370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5" ht="15">
      <c r="A10" t="s">
        <v>8</v>
      </c>
      <c r="E10" s="4">
        <v>9180</v>
      </c>
      <c r="J10" s="5" t="s">
        <v>104</v>
      </c>
      <c r="O10" s="4">
        <v>3215</v>
      </c>
    </row>
    <row r="11" spans="1:15" ht="15">
      <c r="A11" t="s">
        <v>19</v>
      </c>
      <c r="E11" s="5" t="s">
        <v>347</v>
      </c>
      <c r="J11" s="5" t="s">
        <v>104</v>
      </c>
      <c r="O11" s="5" t="s">
        <v>347</v>
      </c>
    </row>
    <row r="12" spans="1:15" ht="15">
      <c r="A12" t="s">
        <v>10</v>
      </c>
      <c r="E12" s="4">
        <v>2709</v>
      </c>
      <c r="J12" s="5" t="s">
        <v>104</v>
      </c>
      <c r="O12" s="5" t="s">
        <v>347</v>
      </c>
    </row>
    <row r="13" spans="1:15" ht="15">
      <c r="A13" t="s">
        <v>11</v>
      </c>
      <c r="E13" s="4">
        <v>9180</v>
      </c>
      <c r="J13" s="5" t="s">
        <v>104</v>
      </c>
      <c r="O13" s="4">
        <v>3215</v>
      </c>
    </row>
    <row r="14" spans="1:15" ht="15">
      <c r="A14" t="s">
        <v>12</v>
      </c>
      <c r="E14" s="4">
        <v>9180</v>
      </c>
      <c r="J14" s="5" t="s">
        <v>104</v>
      </c>
      <c r="O14" s="18">
        <v>3.215</v>
      </c>
    </row>
    <row r="15" spans="1:15" ht="15">
      <c r="A15" t="s">
        <v>13</v>
      </c>
      <c r="E15" s="4">
        <v>9180</v>
      </c>
      <c r="J15" s="5" t="s">
        <v>104</v>
      </c>
      <c r="O15" s="4">
        <v>3215</v>
      </c>
    </row>
    <row r="16" spans="1:15" ht="15">
      <c r="A16" t="s">
        <v>14</v>
      </c>
      <c r="E16" s="4">
        <v>9180</v>
      </c>
      <c r="J16" s="5" t="s">
        <v>104</v>
      </c>
      <c r="O16" s="4">
        <v>3215</v>
      </c>
    </row>
    <row r="17" spans="1:15" ht="15">
      <c r="A17" t="s">
        <v>15</v>
      </c>
      <c r="E17" s="4">
        <v>9180</v>
      </c>
      <c r="J17" s="5" t="s">
        <v>104</v>
      </c>
      <c r="O17" s="4">
        <v>3215</v>
      </c>
    </row>
    <row r="18" spans="1:15" ht="15">
      <c r="A18" s="9" t="s">
        <v>371</v>
      </c>
      <c r="E18" s="4">
        <v>9180</v>
      </c>
      <c r="J18" s="5" t="s">
        <v>104</v>
      </c>
      <c r="O18" s="4">
        <v>3215</v>
      </c>
    </row>
  </sheetData>
  <sheetProtection selectLockedCells="1" selectUnlockedCells="1"/>
  <mergeCells count="8">
    <mergeCell ref="A2:F2"/>
    <mergeCell ref="C5:P5"/>
    <mergeCell ref="C6:F6"/>
    <mergeCell ref="H6:K6"/>
    <mergeCell ref="M6:P6"/>
    <mergeCell ref="D9:E9"/>
    <mergeCell ref="F9:P9"/>
    <mergeCell ref="Q9:R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U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16384" width="8.7109375" style="0" customWidth="1"/>
  </cols>
  <sheetData>
    <row r="3" spans="3:21" ht="15">
      <c r="C3" s="10" t="s">
        <v>372</v>
      </c>
      <c r="D3" s="10"/>
      <c r="E3" s="10"/>
      <c r="F3" s="10"/>
      <c r="G3" s="10"/>
      <c r="H3" s="10"/>
      <c r="I3" s="10"/>
      <c r="J3" s="10"/>
      <c r="K3" s="10"/>
      <c r="M3" s="10" t="s">
        <v>373</v>
      </c>
      <c r="N3" s="10"/>
      <c r="O3" s="10"/>
      <c r="P3" s="10"/>
      <c r="Q3" s="10"/>
      <c r="R3" s="10"/>
      <c r="S3" s="10"/>
      <c r="T3" s="10"/>
      <c r="U3" s="10"/>
    </row>
    <row r="4" spans="1:21" ht="15" customHeight="1">
      <c r="A4" s="2" t="s">
        <v>374</v>
      </c>
      <c r="C4" s="3" t="s">
        <v>375</v>
      </c>
      <c r="D4" s="3"/>
      <c r="E4" s="3"/>
      <c r="F4" s="3"/>
      <c r="H4" s="3" t="s">
        <v>376</v>
      </c>
      <c r="I4" s="3"/>
      <c r="J4" s="3"/>
      <c r="K4" s="3"/>
      <c r="M4" s="3" t="s">
        <v>377</v>
      </c>
      <c r="N4" s="3"/>
      <c r="O4" s="3"/>
      <c r="P4" s="3"/>
      <c r="R4" s="3" t="s">
        <v>378</v>
      </c>
      <c r="S4" s="3"/>
      <c r="T4" s="3"/>
      <c r="U4" s="3"/>
    </row>
    <row r="5" spans="1:20" ht="15">
      <c r="A5" t="s">
        <v>379</v>
      </c>
      <c r="E5" s="5" t="s">
        <v>347</v>
      </c>
      <c r="J5" s="5" t="s">
        <v>347</v>
      </c>
      <c r="O5" s="4">
        <v>126136034</v>
      </c>
      <c r="T5" s="4">
        <v>126136034</v>
      </c>
    </row>
    <row r="6" spans="1:20" ht="15">
      <c r="A6" t="s">
        <v>8</v>
      </c>
      <c r="E6" s="5" t="s">
        <v>347</v>
      </c>
      <c r="J6" s="5" t="s">
        <v>347</v>
      </c>
      <c r="O6" s="4">
        <v>24111</v>
      </c>
      <c r="T6" s="4">
        <v>20833</v>
      </c>
    </row>
    <row r="7" spans="1:20" ht="15">
      <c r="A7" t="s">
        <v>380</v>
      </c>
      <c r="E7" s="5" t="s">
        <v>347</v>
      </c>
      <c r="J7" s="5" t="s">
        <v>347</v>
      </c>
      <c r="O7" s="5" t="s">
        <v>347</v>
      </c>
      <c r="T7" s="5" t="s">
        <v>347</v>
      </c>
    </row>
    <row r="8" spans="1:20" ht="15">
      <c r="A8" t="s">
        <v>10</v>
      </c>
      <c r="E8" s="5" t="s">
        <v>347</v>
      </c>
      <c r="J8" s="5" t="s">
        <v>347</v>
      </c>
      <c r="O8" s="5" t="s">
        <v>347</v>
      </c>
      <c r="T8" s="4">
        <v>2709</v>
      </c>
    </row>
    <row r="9" spans="1:21" ht="15">
      <c r="A9" t="s">
        <v>32</v>
      </c>
      <c r="E9" s="5" t="s">
        <v>347</v>
      </c>
      <c r="J9" s="5" t="s">
        <v>347</v>
      </c>
      <c r="O9" s="4">
        <v>532340</v>
      </c>
      <c r="T9" s="4">
        <v>487157</v>
      </c>
      <c r="U9" s="6">
        <v>-4</v>
      </c>
    </row>
    <row r="10" spans="1:20" ht="15">
      <c r="A10" t="s">
        <v>11</v>
      </c>
      <c r="E10" s="5" t="s">
        <v>347</v>
      </c>
      <c r="J10" s="5" t="s">
        <v>347</v>
      </c>
      <c r="O10" s="4">
        <v>27815</v>
      </c>
      <c r="T10" s="4">
        <v>24525</v>
      </c>
    </row>
    <row r="11" spans="1:20" ht="15">
      <c r="A11" t="s">
        <v>12</v>
      </c>
      <c r="E11" s="5" t="s">
        <v>347</v>
      </c>
      <c r="J11" s="5" t="s">
        <v>347</v>
      </c>
      <c r="O11" s="4">
        <v>18104</v>
      </c>
      <c r="T11" s="4">
        <v>21234</v>
      </c>
    </row>
    <row r="12" spans="1:20" ht="15">
      <c r="A12" t="s">
        <v>13</v>
      </c>
      <c r="E12" s="4">
        <v>10004</v>
      </c>
      <c r="F12" s="6">
        <v>-3</v>
      </c>
      <c r="J12" s="4">
        <v>10004</v>
      </c>
      <c r="K12" s="6">
        <v>-3</v>
      </c>
      <c r="O12" s="4">
        <v>39927</v>
      </c>
      <c r="T12" s="4">
        <v>22915</v>
      </c>
    </row>
    <row r="13" spans="1:20" ht="15">
      <c r="A13" t="s">
        <v>14</v>
      </c>
      <c r="E13" s="5" t="s">
        <v>347</v>
      </c>
      <c r="J13" s="5" t="s">
        <v>347</v>
      </c>
      <c r="O13" s="4">
        <v>40762</v>
      </c>
      <c r="T13" s="4">
        <v>43713</v>
      </c>
    </row>
    <row r="14" spans="1:20" ht="15">
      <c r="A14" t="s">
        <v>15</v>
      </c>
      <c r="E14" s="5" t="s">
        <v>347</v>
      </c>
      <c r="J14" s="5" t="s">
        <v>347</v>
      </c>
      <c r="O14" s="4">
        <v>37337</v>
      </c>
      <c r="T14" s="4">
        <v>40600</v>
      </c>
    </row>
    <row r="15" spans="1:20" ht="15">
      <c r="A15" s="9" t="s">
        <v>371</v>
      </c>
      <c r="E15" s="5" t="s">
        <v>347</v>
      </c>
      <c r="J15" s="5" t="s">
        <v>347</v>
      </c>
      <c r="O15" s="4">
        <v>91312</v>
      </c>
      <c r="T15" s="4">
        <v>94845</v>
      </c>
    </row>
  </sheetData>
  <sheetProtection selectLockedCells="1" selectUnlockedCells="1"/>
  <mergeCells count="6">
    <mergeCell ref="C3:K3"/>
    <mergeCell ref="M3:U3"/>
    <mergeCell ref="C4:F4"/>
    <mergeCell ref="H4:K4"/>
    <mergeCell ref="M4:P4"/>
    <mergeCell ref="R4:U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0" t="s">
        <v>372</v>
      </c>
      <c r="D3" s="10"/>
      <c r="E3" s="10"/>
      <c r="F3" s="10"/>
      <c r="G3" s="10"/>
      <c r="H3" s="10"/>
      <c r="I3" s="10"/>
      <c r="J3" s="10"/>
      <c r="K3" s="10"/>
      <c r="M3" s="10" t="s">
        <v>373</v>
      </c>
      <c r="N3" s="10"/>
      <c r="O3" s="10"/>
      <c r="P3" s="10"/>
      <c r="Q3" s="10"/>
      <c r="R3" s="10"/>
      <c r="S3" s="10"/>
      <c r="T3" s="10"/>
      <c r="U3" s="10"/>
    </row>
    <row r="4" spans="1:21" ht="15" customHeight="1">
      <c r="A4" s="2" t="s">
        <v>374</v>
      </c>
      <c r="C4" s="3" t="s">
        <v>381</v>
      </c>
      <c r="D4" s="3"/>
      <c r="E4" s="3"/>
      <c r="F4" s="3"/>
      <c r="H4" s="3" t="s">
        <v>382</v>
      </c>
      <c r="I4" s="3"/>
      <c r="J4" s="3"/>
      <c r="K4" s="3"/>
      <c r="M4" s="3" t="s">
        <v>381</v>
      </c>
      <c r="N4" s="3"/>
      <c r="O4" s="3"/>
      <c r="P4" s="3"/>
      <c r="R4" s="3" t="s">
        <v>382</v>
      </c>
      <c r="S4" s="3"/>
      <c r="T4" s="3"/>
      <c r="U4" s="3"/>
    </row>
    <row r="5" spans="1:20" ht="15">
      <c r="A5" t="s">
        <v>8</v>
      </c>
      <c r="E5" s="5" t="s">
        <v>347</v>
      </c>
      <c r="J5" s="5" t="s">
        <v>347</v>
      </c>
      <c r="O5" s="4">
        <v>17071</v>
      </c>
      <c r="T5" s="4">
        <v>20833</v>
      </c>
    </row>
    <row r="6" spans="1:20" ht="15">
      <c r="A6" t="s">
        <v>32</v>
      </c>
      <c r="E6" s="5" t="s">
        <v>347</v>
      </c>
      <c r="J6" s="5" t="s">
        <v>347</v>
      </c>
      <c r="O6" s="4">
        <v>483875</v>
      </c>
      <c r="T6" s="4">
        <v>487157</v>
      </c>
    </row>
    <row r="7" spans="1:20" ht="15">
      <c r="A7" t="s">
        <v>12</v>
      </c>
      <c r="E7" s="5" t="s">
        <v>347</v>
      </c>
      <c r="J7" s="5" t="s">
        <v>347</v>
      </c>
      <c r="O7" s="4">
        <v>21356</v>
      </c>
      <c r="T7" s="4">
        <v>21234</v>
      </c>
    </row>
    <row r="8" spans="1:20" ht="15">
      <c r="A8" t="s">
        <v>13</v>
      </c>
      <c r="E8" s="5" t="s">
        <v>347</v>
      </c>
      <c r="J8" s="5" t="s">
        <v>347</v>
      </c>
      <c r="O8" s="4">
        <v>22981</v>
      </c>
      <c r="T8" s="4">
        <v>22915</v>
      </c>
    </row>
    <row r="9" spans="1:20" ht="15">
      <c r="A9" t="s">
        <v>14</v>
      </c>
      <c r="E9" s="5" t="s">
        <v>347</v>
      </c>
      <c r="J9" s="5" t="s">
        <v>347</v>
      </c>
      <c r="O9" s="4">
        <v>43778</v>
      </c>
      <c r="T9" s="4">
        <v>43713</v>
      </c>
    </row>
    <row r="10" spans="1:20" ht="15">
      <c r="A10" t="s">
        <v>15</v>
      </c>
      <c r="E10" s="5" t="s">
        <v>347</v>
      </c>
      <c r="J10" s="5" t="s">
        <v>347</v>
      </c>
      <c r="O10" s="4">
        <v>40761</v>
      </c>
      <c r="T10" s="4">
        <v>40600</v>
      </c>
    </row>
    <row r="11" spans="1:20" ht="15">
      <c r="A11" s="9" t="s">
        <v>371</v>
      </c>
      <c r="E11" s="5" t="s">
        <v>347</v>
      </c>
      <c r="J11" s="5" t="s">
        <v>347</v>
      </c>
      <c r="O11" s="4">
        <v>95080</v>
      </c>
      <c r="T11" s="4">
        <v>94845</v>
      </c>
    </row>
  </sheetData>
  <sheetProtection selectLockedCells="1" selectUnlockedCells="1"/>
  <mergeCells count="6">
    <mergeCell ref="C3:K3"/>
    <mergeCell ref="M3:U3"/>
    <mergeCell ref="C4:F4"/>
    <mergeCell ref="H4:K4"/>
    <mergeCell ref="M4:P4"/>
    <mergeCell ref="R4:U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9" width="8.7109375" style="0" customWidth="1"/>
    <col min="10" max="10" width="10.7109375" style="0" customWidth="1"/>
    <col min="11" max="16384" width="8.7109375" style="0" customWidth="1"/>
  </cols>
  <sheetData>
    <row r="3" spans="1:16" ht="39.75" customHeight="1">
      <c r="A3" s="2" t="s">
        <v>366</v>
      </c>
      <c r="C3" s="3" t="s">
        <v>383</v>
      </c>
      <c r="D3" s="3"/>
      <c r="E3" s="3"/>
      <c r="F3" s="3"/>
      <c r="H3" s="3" t="s">
        <v>384</v>
      </c>
      <c r="I3" s="3"/>
      <c r="J3" s="3"/>
      <c r="K3" s="3"/>
      <c r="M3" s="3" t="s">
        <v>385</v>
      </c>
      <c r="N3" s="3"/>
      <c r="O3" s="3"/>
      <c r="P3" s="3"/>
    </row>
    <row r="4" spans="1:16" ht="15">
      <c r="A4" t="s">
        <v>18</v>
      </c>
      <c r="C4" s="24">
        <v>144</v>
      </c>
      <c r="D4" s="24"/>
      <c r="E4" s="24"/>
      <c r="F4" s="24"/>
      <c r="J4" s="28">
        <v>-1</v>
      </c>
      <c r="M4" s="29">
        <v>-82</v>
      </c>
      <c r="N4" s="29"/>
      <c r="O4" s="29"/>
      <c r="P4" s="29"/>
    </row>
    <row r="5" spans="1:16" ht="15">
      <c r="A5" t="s">
        <v>32</v>
      </c>
      <c r="C5" s="25" t="s">
        <v>347</v>
      </c>
      <c r="D5" s="25"/>
      <c r="E5" s="25"/>
      <c r="F5" s="25"/>
      <c r="J5" s="5" t="s">
        <v>347</v>
      </c>
      <c r="M5" s="25" t="s">
        <v>347</v>
      </c>
      <c r="N5" s="25"/>
      <c r="O5" s="25"/>
      <c r="P5" s="25"/>
    </row>
  </sheetData>
  <sheetProtection selectLockedCells="1" selectUnlockedCells="1"/>
  <mergeCells count="7">
    <mergeCell ref="C3:F3"/>
    <mergeCell ref="H3:K3"/>
    <mergeCell ref="M3:P3"/>
    <mergeCell ref="C4:F4"/>
    <mergeCell ref="M4:P4"/>
    <mergeCell ref="C5:F5"/>
    <mergeCell ref="M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10.7109375" style="0" customWidth="1"/>
    <col min="6" max="6" width="13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4.7109375" style="0" customWidth="1"/>
    <col min="21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1:26" ht="39.75" customHeight="1">
      <c r="A5" s="7" t="s">
        <v>42</v>
      </c>
      <c r="C5" s="3" t="s">
        <v>21</v>
      </c>
      <c r="D5" s="3"/>
      <c r="E5" s="3"/>
      <c r="F5" s="3"/>
      <c r="H5" s="3" t="s">
        <v>22</v>
      </c>
      <c r="I5" s="3"/>
      <c r="J5" s="3"/>
      <c r="K5" s="3"/>
      <c r="M5" s="3" t="s">
        <v>23</v>
      </c>
      <c r="N5" s="3"/>
      <c r="O5" s="3"/>
      <c r="P5" s="3"/>
      <c r="R5" s="3" t="s">
        <v>43</v>
      </c>
      <c r="S5" s="3"/>
      <c r="T5" s="3"/>
      <c r="U5" s="3"/>
      <c r="W5" s="3" t="s">
        <v>25</v>
      </c>
      <c r="X5" s="3"/>
      <c r="Y5" s="3"/>
      <c r="Z5" s="3"/>
    </row>
    <row r="6" spans="1:25" ht="15">
      <c r="A6" t="s">
        <v>44</v>
      </c>
      <c r="E6" s="8">
        <v>85736445</v>
      </c>
      <c r="F6" t="s">
        <v>26</v>
      </c>
      <c r="J6" t="s">
        <v>45</v>
      </c>
      <c r="O6" s="8">
        <v>0</v>
      </c>
      <c r="T6" t="s">
        <v>7</v>
      </c>
      <c r="Y6" t="s">
        <v>46</v>
      </c>
    </row>
    <row r="7" spans="1:25" ht="15">
      <c r="A7" t="s">
        <v>47</v>
      </c>
      <c r="E7" s="8">
        <v>85736445</v>
      </c>
      <c r="F7" t="s">
        <v>26</v>
      </c>
      <c r="J7" t="s">
        <v>45</v>
      </c>
      <c r="O7" s="8">
        <v>0</v>
      </c>
      <c r="T7" t="s">
        <v>7</v>
      </c>
      <c r="Y7" t="s">
        <v>46</v>
      </c>
    </row>
    <row r="8" spans="1:25" ht="39.75" customHeight="1">
      <c r="A8" s="9" t="s">
        <v>48</v>
      </c>
      <c r="E8" s="8">
        <v>35465423</v>
      </c>
      <c r="F8" t="s">
        <v>49</v>
      </c>
      <c r="J8" t="s">
        <v>50</v>
      </c>
      <c r="O8" s="8">
        <v>0</v>
      </c>
      <c r="T8" t="s">
        <v>7</v>
      </c>
      <c r="Y8" t="s">
        <v>51</v>
      </c>
    </row>
    <row r="9" spans="1:25" ht="39.75" customHeight="1">
      <c r="A9" s="9" t="s">
        <v>52</v>
      </c>
      <c r="E9" s="8">
        <v>35465423</v>
      </c>
      <c r="F9" t="s">
        <v>53</v>
      </c>
      <c r="J9" t="s">
        <v>50</v>
      </c>
      <c r="O9" s="8">
        <v>0</v>
      </c>
      <c r="T9" t="s">
        <v>7</v>
      </c>
      <c r="Y9" t="s">
        <v>51</v>
      </c>
    </row>
    <row r="10" spans="1:25" ht="39.75" customHeight="1">
      <c r="A10" s="9" t="s">
        <v>54</v>
      </c>
      <c r="E10" s="8">
        <v>126138034</v>
      </c>
      <c r="F10" t="s">
        <v>55</v>
      </c>
      <c r="J10" t="s">
        <v>27</v>
      </c>
      <c r="O10" s="8">
        <v>0</v>
      </c>
      <c r="T10" t="s">
        <v>7</v>
      </c>
      <c r="Y10" t="s">
        <v>28</v>
      </c>
    </row>
    <row r="11" spans="1:26" ht="39.75" customHeight="1">
      <c r="A11" s="9" t="s">
        <v>56</v>
      </c>
      <c r="E11" s="8">
        <v>900000</v>
      </c>
      <c r="F11" t="s">
        <v>57</v>
      </c>
      <c r="J11" t="s">
        <v>29</v>
      </c>
      <c r="K11" t="s">
        <v>30</v>
      </c>
      <c r="O11" s="8">
        <v>0</v>
      </c>
      <c r="T11" t="s">
        <v>7</v>
      </c>
      <c r="Y11" t="s">
        <v>29</v>
      </c>
      <c r="Z11" t="s">
        <v>30</v>
      </c>
    </row>
    <row r="12" spans="1:26" ht="39.75" customHeight="1">
      <c r="A12" s="9" t="s">
        <v>58</v>
      </c>
      <c r="E12" s="8">
        <v>2115507</v>
      </c>
      <c r="F12" t="s">
        <v>59</v>
      </c>
      <c r="J12" t="s">
        <v>29</v>
      </c>
      <c r="K12" t="s">
        <v>30</v>
      </c>
      <c r="O12" s="8">
        <v>0</v>
      </c>
      <c r="T12" t="s">
        <v>7</v>
      </c>
      <c r="Y12" t="s">
        <v>29</v>
      </c>
      <c r="Z12" t="s">
        <v>30</v>
      </c>
    </row>
    <row r="13" spans="1:26" ht="39.75" customHeight="1">
      <c r="A13" s="9" t="s">
        <v>60</v>
      </c>
      <c r="E13" s="8">
        <v>32439</v>
      </c>
      <c r="F13" t="s">
        <v>61</v>
      </c>
      <c r="J13" t="s">
        <v>29</v>
      </c>
      <c r="K13" t="s">
        <v>30</v>
      </c>
      <c r="O13" s="8">
        <v>0</v>
      </c>
      <c r="T13" t="s">
        <v>7</v>
      </c>
      <c r="Y13" t="s">
        <v>29</v>
      </c>
      <c r="Z13" t="s">
        <v>30</v>
      </c>
    </row>
    <row r="14" spans="1:25" ht="39.75" customHeight="1">
      <c r="A14" s="9" t="s">
        <v>62</v>
      </c>
      <c r="E14" s="8">
        <v>90671611</v>
      </c>
      <c r="F14" t="s">
        <v>63</v>
      </c>
      <c r="J14" t="s">
        <v>64</v>
      </c>
      <c r="O14" s="8">
        <v>0</v>
      </c>
      <c r="T14" t="s">
        <v>7</v>
      </c>
      <c r="Y14" t="s">
        <v>65</v>
      </c>
    </row>
    <row r="15" spans="1:25" ht="15">
      <c r="A15" t="s">
        <v>66</v>
      </c>
      <c r="E15" s="8">
        <v>87419457</v>
      </c>
      <c r="F15" t="s">
        <v>63</v>
      </c>
      <c r="J15" t="s">
        <v>67</v>
      </c>
      <c r="O15" s="8">
        <v>0</v>
      </c>
      <c r="T15" t="s">
        <v>7</v>
      </c>
      <c r="Y15" t="s">
        <v>68</v>
      </c>
    </row>
    <row r="16" spans="1:25" ht="39.75" customHeight="1">
      <c r="A16" s="9" t="s">
        <v>69</v>
      </c>
      <c r="E16" s="8">
        <v>85736445</v>
      </c>
      <c r="F16" t="s">
        <v>26</v>
      </c>
      <c r="J16" t="s">
        <v>45</v>
      </c>
      <c r="O16" s="8">
        <v>0</v>
      </c>
      <c r="T16" t="s">
        <v>7</v>
      </c>
      <c r="Y16" t="s">
        <v>46</v>
      </c>
    </row>
    <row r="17" spans="1:25" ht="39.75" customHeight="1">
      <c r="A17" s="9" t="s">
        <v>70</v>
      </c>
      <c r="E17" s="8">
        <v>36015423</v>
      </c>
      <c r="F17" t="s">
        <v>71</v>
      </c>
      <c r="J17" t="s">
        <v>72</v>
      </c>
      <c r="O17" s="8">
        <v>0</v>
      </c>
      <c r="T17" t="s">
        <v>7</v>
      </c>
      <c r="Y17" t="s">
        <v>73</v>
      </c>
    </row>
    <row r="18" spans="1:25" ht="39.75" customHeight="1">
      <c r="A18" s="9" t="s">
        <v>74</v>
      </c>
      <c r="E18" s="8">
        <v>87419457</v>
      </c>
      <c r="F18" t="s">
        <v>75</v>
      </c>
      <c r="J18" t="s">
        <v>67</v>
      </c>
      <c r="O18" s="8">
        <v>0</v>
      </c>
      <c r="T18" t="s">
        <v>7</v>
      </c>
      <c r="Y18" t="s">
        <v>68</v>
      </c>
    </row>
    <row r="19" spans="1:25" ht="39.75" customHeight="1">
      <c r="A19" s="9" t="s">
        <v>76</v>
      </c>
      <c r="E19" s="8">
        <v>28278850</v>
      </c>
      <c r="F19" s="6">
        <v>-13</v>
      </c>
      <c r="J19" t="s">
        <v>77</v>
      </c>
      <c r="O19" s="8">
        <v>17008820</v>
      </c>
      <c r="P19" s="6">
        <v>-14</v>
      </c>
      <c r="T19" t="s">
        <v>78</v>
      </c>
      <c r="Y19" t="s">
        <v>79</v>
      </c>
    </row>
    <row r="20" spans="1:25" ht="39.75" customHeight="1">
      <c r="A20" s="9" t="s">
        <v>80</v>
      </c>
      <c r="E20" s="8">
        <v>0</v>
      </c>
      <c r="J20" t="s">
        <v>7</v>
      </c>
      <c r="O20" s="8">
        <v>11154323</v>
      </c>
      <c r="P20" s="6">
        <v>-15</v>
      </c>
      <c r="T20" t="s">
        <v>77</v>
      </c>
      <c r="Y20" t="s">
        <v>81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5" ht="15">
      <c r="A5" s="10" t="s">
        <v>83</v>
      </c>
      <c r="B5" s="10"/>
      <c r="C5" s="10"/>
      <c r="D5" s="10"/>
      <c r="E5" s="10"/>
    </row>
    <row r="6" spans="1:5" ht="39.75" customHeight="1">
      <c r="A6" s="7" t="s">
        <v>84</v>
      </c>
      <c r="C6" s="7" t="s">
        <v>85</v>
      </c>
      <c r="E6" s="7" t="s">
        <v>86</v>
      </c>
    </row>
    <row r="7" spans="1:5" ht="15">
      <c r="A7" t="s">
        <v>87</v>
      </c>
      <c r="C7" t="s">
        <v>88</v>
      </c>
      <c r="E7" s="11" t="s">
        <v>89</v>
      </c>
    </row>
    <row r="8" spans="1:5" ht="15">
      <c r="A8" s="12">
        <v>2823.2</v>
      </c>
      <c r="C8" t="s">
        <v>90</v>
      </c>
      <c r="E8" s="11" t="s">
        <v>91</v>
      </c>
    </row>
    <row r="9" spans="1:5" ht="15">
      <c r="A9" s="12">
        <v>2941.8</v>
      </c>
      <c r="C9" t="s">
        <v>92</v>
      </c>
      <c r="E9" s="11" t="s">
        <v>93</v>
      </c>
    </row>
    <row r="10" spans="1:5" ht="15">
      <c r="A10" s="12">
        <v>3000</v>
      </c>
      <c r="C10" t="s">
        <v>94</v>
      </c>
      <c r="E10" s="11" t="s">
        <v>95</v>
      </c>
    </row>
    <row r="11" spans="1:5" ht="15">
      <c r="A11" s="12">
        <v>3228.9</v>
      </c>
      <c r="C11" t="s">
        <v>96</v>
      </c>
      <c r="E11" s="11" t="s">
        <v>97</v>
      </c>
    </row>
  </sheetData>
  <sheetProtection selectLockedCells="1" selectUnlockedCells="1"/>
  <mergeCells count="2">
    <mergeCell ref="A2:F2"/>
    <mergeCell ref="A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1.7109375" style="0" customWidth="1"/>
    <col min="6" max="9" width="8.7109375" style="0" customWidth="1"/>
    <col min="10" max="10" width="11.7109375" style="0" customWidth="1"/>
    <col min="11" max="14" width="8.7109375" style="0" customWidth="1"/>
    <col min="15" max="15" width="5.7109375" style="0" customWidth="1"/>
    <col min="1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16" ht="39.75" customHeight="1">
      <c r="A5" s="2" t="s">
        <v>98</v>
      </c>
      <c r="C5" s="3" t="s">
        <v>99</v>
      </c>
      <c r="D5" s="3"/>
      <c r="E5" s="3"/>
      <c r="F5" s="3"/>
      <c r="H5" s="3" t="s">
        <v>100</v>
      </c>
      <c r="I5" s="3"/>
      <c r="J5" s="3"/>
      <c r="K5" s="3"/>
      <c r="M5" s="3" t="s">
        <v>101</v>
      </c>
      <c r="N5" s="3"/>
      <c r="O5" s="3"/>
      <c r="P5" s="3"/>
    </row>
    <row r="6" spans="1:15" ht="15">
      <c r="A6" t="s">
        <v>32</v>
      </c>
      <c r="E6" s="13">
        <v>2650000</v>
      </c>
      <c r="J6" s="13">
        <v>3000000</v>
      </c>
      <c r="O6" s="5" t="s">
        <v>102</v>
      </c>
    </row>
    <row r="7" spans="1:15" ht="15">
      <c r="A7" t="s">
        <v>31</v>
      </c>
      <c r="E7" s="13">
        <v>950000</v>
      </c>
      <c r="J7" s="13">
        <v>1000000</v>
      </c>
      <c r="O7" s="5" t="s">
        <v>77</v>
      </c>
    </row>
    <row r="8" spans="1:15" ht="15">
      <c r="A8" t="s">
        <v>34</v>
      </c>
      <c r="E8" s="13">
        <v>1100000</v>
      </c>
      <c r="J8" s="13">
        <v>1200000</v>
      </c>
      <c r="O8" s="5" t="s">
        <v>103</v>
      </c>
    </row>
    <row r="9" spans="1:15" ht="15">
      <c r="A9" t="s">
        <v>35</v>
      </c>
      <c r="E9" s="5" t="s">
        <v>104</v>
      </c>
      <c r="J9" s="13">
        <v>450000</v>
      </c>
      <c r="O9" s="5" t="s">
        <v>104</v>
      </c>
    </row>
    <row r="10" spans="1:15" ht="15">
      <c r="A10" t="s">
        <v>37</v>
      </c>
      <c r="E10" s="5" t="s">
        <v>105</v>
      </c>
      <c r="J10" s="5" t="s">
        <v>106</v>
      </c>
      <c r="O10" s="5" t="s">
        <v>107</v>
      </c>
    </row>
  </sheetData>
  <sheetProtection selectLockedCells="1" selectUnlockedCells="1"/>
  <mergeCells count="4">
    <mergeCell ref="A2:F2"/>
    <mergeCell ref="C5:F5"/>
    <mergeCell ref="H5:K5"/>
    <mergeCell ref="M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6.7109375" style="0" customWidth="1"/>
    <col min="16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5" width="10.7109375" style="0" customWidth="1"/>
    <col min="26" max="29" width="8.7109375" style="0" customWidth="1"/>
    <col min="30" max="30" width="1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.7109375" style="0" customWidth="1"/>
    <col min="41" max="44" width="8.7109375" style="0" customWidth="1"/>
    <col min="45" max="45" width="10.7109375" style="0" customWidth="1"/>
    <col min="4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46" ht="39.75" customHeight="1">
      <c r="A5" s="2" t="s">
        <v>98</v>
      </c>
      <c r="C5" s="3" t="s">
        <v>108</v>
      </c>
      <c r="D5" s="3"/>
      <c r="E5" s="3"/>
      <c r="F5" s="3"/>
      <c r="H5" s="14"/>
      <c r="I5" s="14"/>
      <c r="J5" s="14"/>
      <c r="K5" s="14"/>
      <c r="M5" s="3" t="s">
        <v>109</v>
      </c>
      <c r="N5" s="3"/>
      <c r="O5" s="3"/>
      <c r="P5" s="3"/>
      <c r="R5" s="14"/>
      <c r="S5" s="14"/>
      <c r="T5" s="14"/>
      <c r="U5" s="14"/>
      <c r="W5" s="3" t="s">
        <v>110</v>
      </c>
      <c r="X5" s="3"/>
      <c r="Y5" s="3"/>
      <c r="Z5" s="3"/>
      <c r="AB5" s="14"/>
      <c r="AC5" s="14"/>
      <c r="AD5" s="14"/>
      <c r="AE5" s="14"/>
      <c r="AG5" s="3" t="s">
        <v>111</v>
      </c>
      <c r="AH5" s="3"/>
      <c r="AI5" s="3"/>
      <c r="AJ5" s="3"/>
      <c r="AL5" s="14"/>
      <c r="AM5" s="14"/>
      <c r="AN5" s="14"/>
      <c r="AO5" s="14"/>
      <c r="AQ5" s="3" t="s">
        <v>112</v>
      </c>
      <c r="AR5" s="3"/>
      <c r="AS5" s="3"/>
      <c r="AT5" s="3"/>
    </row>
    <row r="6" spans="1:45" ht="15">
      <c r="A6" t="s">
        <v>32</v>
      </c>
      <c r="E6" s="13">
        <v>1500000</v>
      </c>
      <c r="J6" s="5" t="s">
        <v>113</v>
      </c>
      <c r="O6" s="5" t="s">
        <v>114</v>
      </c>
      <c r="T6" s="5" t="e">
        <f aca="true" t="shared" si="0" ref="T6:T10">#N/A</f>
        <v>#N/A</v>
      </c>
      <c r="X6" s="15">
        <v>2188500</v>
      </c>
      <c r="Y6" s="15"/>
      <c r="AD6" s="5" t="s">
        <v>115</v>
      </c>
      <c r="AI6" s="16">
        <v>68.52</v>
      </c>
      <c r="AN6" s="5" t="e">
        <f aca="true" t="shared" si="1" ref="AN6:AN10">#N/A</f>
        <v>#N/A</v>
      </c>
      <c r="AS6" s="4">
        <v>31939</v>
      </c>
    </row>
    <row r="7" spans="1:45" ht="15">
      <c r="A7" s="9" t="s">
        <v>116</v>
      </c>
      <c r="E7" s="13">
        <v>400000</v>
      </c>
      <c r="J7" s="5" t="s">
        <v>113</v>
      </c>
      <c r="O7" s="5" t="s">
        <v>114</v>
      </c>
      <c r="T7" s="5" t="e">
        <f t="shared" si="0"/>
        <v>#N/A</v>
      </c>
      <c r="X7" s="15">
        <v>583600</v>
      </c>
      <c r="Y7" s="15"/>
      <c r="AD7" s="5" t="s">
        <v>115</v>
      </c>
      <c r="AI7" s="16">
        <v>68.52</v>
      </c>
      <c r="AN7" s="5" t="e">
        <f t="shared" si="1"/>
        <v>#N/A</v>
      </c>
      <c r="AS7" s="4">
        <v>8517</v>
      </c>
    </row>
    <row r="8" spans="1:45" ht="15">
      <c r="A8" t="s">
        <v>34</v>
      </c>
      <c r="E8" s="13">
        <v>500000</v>
      </c>
      <c r="J8" s="5" t="s">
        <v>113</v>
      </c>
      <c r="O8" s="5" t="s">
        <v>117</v>
      </c>
      <c r="T8" s="5" t="e">
        <f t="shared" si="0"/>
        <v>#N/A</v>
      </c>
      <c r="X8" s="15">
        <v>874000</v>
      </c>
      <c r="Y8" s="15"/>
      <c r="AD8" s="5" t="s">
        <v>115</v>
      </c>
      <c r="AI8" s="16">
        <v>68.52</v>
      </c>
      <c r="AN8" s="5" t="e">
        <f t="shared" si="1"/>
        <v>#N/A</v>
      </c>
      <c r="AS8" s="4">
        <v>12755</v>
      </c>
    </row>
    <row r="9" spans="1:45" ht="15">
      <c r="A9" s="9" t="s">
        <v>118</v>
      </c>
      <c r="E9" s="13">
        <v>250000</v>
      </c>
      <c r="J9" s="5" t="s">
        <v>113</v>
      </c>
      <c r="O9" s="5" t="s">
        <v>114</v>
      </c>
      <c r="T9" s="5" t="e">
        <f t="shared" si="0"/>
        <v>#N/A</v>
      </c>
      <c r="X9" s="15">
        <v>364750</v>
      </c>
      <c r="Y9" s="15"/>
      <c r="AD9" s="5" t="s">
        <v>115</v>
      </c>
      <c r="AI9" s="16">
        <v>68.52</v>
      </c>
      <c r="AN9" s="5" t="e">
        <f t="shared" si="1"/>
        <v>#N/A</v>
      </c>
      <c r="AS9" s="4">
        <v>5323</v>
      </c>
    </row>
    <row r="10" spans="1:45" ht="15">
      <c r="A10" t="s">
        <v>37</v>
      </c>
      <c r="E10" s="5" t="s">
        <v>119</v>
      </c>
      <c r="J10" s="5" t="s">
        <v>113</v>
      </c>
      <c r="O10" s="5" t="s">
        <v>120</v>
      </c>
      <c r="T10" s="5" t="e">
        <f t="shared" si="0"/>
        <v>#N/A</v>
      </c>
      <c r="X10" t="s">
        <v>121</v>
      </c>
      <c r="Y10" s="4">
        <v>339450</v>
      </c>
      <c r="AD10" s="5" t="s">
        <v>115</v>
      </c>
      <c r="AI10" s="5" t="s">
        <v>122</v>
      </c>
      <c r="AN10" s="5" t="e">
        <f t="shared" si="1"/>
        <v>#N/A</v>
      </c>
      <c r="AS10" s="4">
        <v>6042</v>
      </c>
    </row>
  </sheetData>
  <sheetProtection selectLockedCells="1" selectUnlockedCells="1"/>
  <mergeCells count="14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AQ5:AT5"/>
    <mergeCell ref="X6:Y6"/>
    <mergeCell ref="X7:Y7"/>
    <mergeCell ref="X8:Y8"/>
    <mergeCell ref="X9:Y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1:11" ht="15">
      <c r="A3" s="2" t="s">
        <v>123</v>
      </c>
      <c r="C3" s="2" t="s">
        <v>124</v>
      </c>
      <c r="E3" s="2" t="s">
        <v>125</v>
      </c>
      <c r="G3" s="2" t="s">
        <v>126</v>
      </c>
      <c r="I3" s="2" t="s">
        <v>127</v>
      </c>
      <c r="K3" s="2" t="s">
        <v>128</v>
      </c>
    </row>
    <row r="4" spans="1:11" ht="15">
      <c r="A4" t="s">
        <v>129</v>
      </c>
      <c r="C4" s="11" t="s">
        <v>130</v>
      </c>
      <c r="E4" s="11" t="s">
        <v>131</v>
      </c>
      <c r="G4" s="11" t="s">
        <v>132</v>
      </c>
      <c r="I4" s="11" t="s">
        <v>133</v>
      </c>
      <c r="K4" s="11" t="s">
        <v>134</v>
      </c>
    </row>
    <row r="5" spans="1:11" ht="15">
      <c r="A5" s="9" t="s">
        <v>135</v>
      </c>
      <c r="C5" s="17">
        <v>33</v>
      </c>
      <c r="E5" s="17">
        <v>75</v>
      </c>
      <c r="G5" s="17">
        <v>100</v>
      </c>
      <c r="I5" s="17">
        <v>125</v>
      </c>
      <c r="K5" s="17">
        <v>200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31" ht="39.75" customHeight="1">
      <c r="A5" s="2" t="s">
        <v>136</v>
      </c>
      <c r="C5" s="3" t="s">
        <v>137</v>
      </c>
      <c r="D5" s="3"/>
      <c r="E5" s="3"/>
      <c r="F5" s="3"/>
      <c r="H5" s="3" t="s">
        <v>138</v>
      </c>
      <c r="I5" s="3"/>
      <c r="J5" s="3"/>
      <c r="K5" s="3"/>
      <c r="M5" s="3" t="s">
        <v>139</v>
      </c>
      <c r="N5" s="3"/>
      <c r="O5" s="3"/>
      <c r="P5" s="3"/>
      <c r="R5" s="3" t="s">
        <v>140</v>
      </c>
      <c r="S5" s="3"/>
      <c r="T5" s="3"/>
      <c r="U5" s="3"/>
      <c r="W5" s="3" t="s">
        <v>141</v>
      </c>
      <c r="X5" s="3"/>
      <c r="Y5" s="3"/>
      <c r="Z5" s="3"/>
      <c r="AB5" s="3" t="s">
        <v>142</v>
      </c>
      <c r="AC5" s="3"/>
      <c r="AD5" s="3"/>
      <c r="AE5" s="3"/>
    </row>
    <row r="6" spans="1:30" ht="15">
      <c r="A6" t="s">
        <v>143</v>
      </c>
      <c r="E6" s="4">
        <v>8</v>
      </c>
      <c r="J6" s="4">
        <v>1925</v>
      </c>
      <c r="O6" s="4">
        <v>2535</v>
      </c>
      <c r="T6" s="4">
        <v>3055</v>
      </c>
      <c r="Y6" s="4">
        <v>40</v>
      </c>
      <c r="AD6" s="4">
        <v>50</v>
      </c>
    </row>
    <row r="7" spans="1:30" ht="15">
      <c r="A7" t="s">
        <v>144</v>
      </c>
      <c r="E7" s="4">
        <v>14</v>
      </c>
      <c r="J7" s="4">
        <v>2200</v>
      </c>
      <c r="O7" s="4">
        <v>2676</v>
      </c>
      <c r="T7" s="4">
        <v>3225</v>
      </c>
      <c r="Y7" s="4">
        <v>50</v>
      </c>
      <c r="AD7" s="4">
        <v>100</v>
      </c>
    </row>
    <row r="8" spans="1:30" ht="15">
      <c r="A8" t="s">
        <v>145</v>
      </c>
      <c r="E8" s="4">
        <v>22</v>
      </c>
      <c r="J8" s="4">
        <v>2585</v>
      </c>
      <c r="O8" s="4">
        <v>2864</v>
      </c>
      <c r="T8" s="4">
        <v>3451</v>
      </c>
      <c r="Y8" s="4">
        <v>67</v>
      </c>
      <c r="AD8" s="4">
        <v>200</v>
      </c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2020-06-08T13:16:38Z</dcterms:created>
  <dcterms:modified xsi:type="dcterms:W3CDTF">2020-06-08T13:16:38Z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